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4"/>
  </bookViews>
  <sheets>
    <sheet name="ерте жас тобы" sheetId="1" r:id="rId1"/>
    <sheet name="кіші топ " sheetId="2" r:id="rId2"/>
    <sheet name="ортаңғы топ" sheetId="3" r:id="rId3"/>
    <sheet name="Лист1" sheetId="7" r:id="rId4"/>
    <sheet name="ересек топ" sheetId="4" r:id="rId5"/>
    <sheet name="мектепалды тобы" sheetId="5" r:id="rId6"/>
    <sheet name="мектепалды сыныбы" sheetId="6" r:id="rId7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40" i="4" l="1"/>
  <c r="BV40" i="4"/>
  <c r="BA40" i="4"/>
  <c r="CW40" i="4"/>
  <c r="D40" i="4"/>
  <c r="N40" i="4"/>
  <c r="AO40" i="4"/>
  <c r="D63" i="4"/>
  <c r="D62" i="4"/>
  <c r="D61" i="4"/>
  <c r="L57" i="4"/>
  <c r="L58" i="4"/>
  <c r="L59" i="4"/>
  <c r="GO40" i="4"/>
  <c r="GK40" i="4"/>
  <c r="GH40" i="4"/>
  <c r="GI40" i="4"/>
  <c r="GE40" i="4"/>
  <c r="GB40" i="4"/>
  <c r="FY40" i="4"/>
  <c r="FV40" i="4"/>
  <c r="FS40" i="4"/>
  <c r="FT40" i="4"/>
  <c r="FQ40" i="4"/>
  <c r="FP40" i="4"/>
  <c r="FN40" i="4"/>
  <c r="FM40" i="4"/>
  <c r="FJ40" i="4"/>
  <c r="FH40" i="4"/>
  <c r="FG40" i="4"/>
  <c r="FD40" i="4"/>
  <c r="FB40" i="4"/>
  <c r="FA40" i="4"/>
  <c r="EY40" i="4"/>
  <c r="EX40" i="4"/>
  <c r="EU40" i="4"/>
  <c r="ER40" i="4"/>
  <c r="EN40" i="4"/>
  <c r="EM40" i="4"/>
  <c r="EL40" i="4"/>
  <c r="EJ40" i="4"/>
  <c r="EI40" i="4"/>
  <c r="EF40" i="4"/>
  <c r="EC40" i="4"/>
  <c r="EA40" i="4"/>
  <c r="DX40" i="4"/>
  <c r="DW40" i="4"/>
  <c r="DT40" i="4"/>
  <c r="DR40" i="4"/>
  <c r="DN40" i="4"/>
  <c r="DK40" i="4"/>
  <c r="DI40" i="4"/>
  <c r="DE40" i="4"/>
  <c r="DF40" i="4"/>
  <c r="DB40" i="4"/>
  <c r="CY40" i="4"/>
  <c r="CZ40" i="4"/>
  <c r="J57" i="4"/>
  <c r="D57" i="4"/>
  <c r="D53" i="4"/>
  <c r="CS40" i="4"/>
  <c r="CR40" i="4"/>
  <c r="CQ40" i="4"/>
  <c r="CP40" i="4"/>
  <c r="CM40" i="4"/>
  <c r="CN40" i="4"/>
  <c r="BP40" i="4"/>
  <c r="CI40" i="4"/>
  <c r="CJ40" i="4"/>
  <c r="CF40" i="4"/>
  <c r="CG40" i="4"/>
  <c r="CD40" i="4"/>
  <c r="CA40" i="4"/>
  <c r="BZ40" i="4"/>
  <c r="BX40" i="4"/>
  <c r="BF40" i="4"/>
  <c r="BD40" i="4"/>
  <c r="BC40" i="4"/>
  <c r="AZ40" i="4"/>
  <c r="Q40" i="4"/>
  <c r="P40" i="4"/>
  <c r="J40" i="4"/>
  <c r="G40" i="4"/>
  <c r="F40" i="4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E39" i="4"/>
  <c r="E40" i="4" s="1"/>
  <c r="F39" i="4"/>
  <c r="G39" i="4"/>
  <c r="H39" i="4"/>
  <c r="H40" i="4" s="1"/>
  <c r="I39" i="4"/>
  <c r="I40" i="4" s="1"/>
  <c r="J39" i="4"/>
  <c r="K39" i="4"/>
  <c r="K40" i="4" s="1"/>
  <c r="L39" i="4"/>
  <c r="L40" i="4" s="1"/>
  <c r="M39" i="4"/>
  <c r="M40" i="4" s="1"/>
  <c r="N39" i="4"/>
  <c r="O39" i="4"/>
  <c r="O40" i="4" s="1"/>
  <c r="P39" i="4"/>
  <c r="Q39" i="4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BA39" i="4"/>
  <c r="BB39" i="4"/>
  <c r="BB40" i="4" s="1"/>
  <c r="BC39" i="4"/>
  <c r="BD39" i="4"/>
  <c r="BE39" i="4"/>
  <c r="BE40" i="4" s="1"/>
  <c r="BF39" i="4"/>
  <c r="BG39" i="4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N39" i="4"/>
  <c r="BN40" i="4" s="1"/>
  <c r="BO39" i="4"/>
  <c r="BO40" i="4" s="1"/>
  <c r="BP39" i="4"/>
  <c r="BQ39" i="4"/>
  <c r="BQ40" i="4" s="1"/>
  <c r="BR39" i="4"/>
  <c r="BS39" i="4"/>
  <c r="BS40" i="4" s="1"/>
  <c r="BW39" i="4"/>
  <c r="BW40" i="4" s="1"/>
  <c r="BX39" i="4"/>
  <c r="BY39" i="4"/>
  <c r="BZ39" i="4"/>
  <c r="CA39" i="4"/>
  <c r="CB39" i="4"/>
  <c r="CB40" i="4" s="1"/>
  <c r="CC39" i="4"/>
  <c r="CC40" i="4" s="1"/>
  <c r="CD39" i="4"/>
  <c r="CE39" i="4"/>
  <c r="CE40" i="4" s="1"/>
  <c r="CF39" i="4"/>
  <c r="CG39" i="4"/>
  <c r="CH39" i="4"/>
  <c r="CH40" i="4" s="1"/>
  <c r="CI39" i="4"/>
  <c r="CJ39" i="4"/>
  <c r="CK39" i="4"/>
  <c r="CK40" i="4" s="1"/>
  <c r="CL39" i="4"/>
  <c r="CL40" i="4" s="1"/>
  <c r="CM39" i="4"/>
  <c r="CN39" i="4"/>
  <c r="CO39" i="4"/>
  <c r="CO40" i="4" s="1"/>
  <c r="CP39" i="4"/>
  <c r="CQ39" i="4"/>
  <c r="CR39" i="4"/>
  <c r="CS39" i="4"/>
  <c r="CT39" i="4"/>
  <c r="CT40" i="4" s="1"/>
  <c r="CU39" i="4"/>
  <c r="CU40" i="4" s="1"/>
  <c r="CV39" i="4"/>
  <c r="CV40" i="4" s="1"/>
  <c r="CW39" i="4"/>
  <c r="CX39" i="4"/>
  <c r="CX40" i="4" s="1"/>
  <c r="CY39" i="4"/>
  <c r="CZ39" i="4"/>
  <c r="DA39" i="4"/>
  <c r="DA40" i="4" s="1"/>
  <c r="DB39" i="4"/>
  <c r="DC39" i="4"/>
  <c r="DC40" i="4" s="1"/>
  <c r="DD39" i="4"/>
  <c r="DD40" i="4" s="1"/>
  <c r="DE39" i="4"/>
  <c r="DF39" i="4"/>
  <c r="DG39" i="4"/>
  <c r="DG40" i="4" s="1"/>
  <c r="DH39" i="4"/>
  <c r="DH40" i="4" s="1"/>
  <c r="DI39" i="4"/>
  <c r="DJ39" i="4"/>
  <c r="DJ40" i="4" s="1"/>
  <c r="DK39" i="4"/>
  <c r="DL39" i="4"/>
  <c r="DL40" i="4" s="1"/>
  <c r="DM39" i="4"/>
  <c r="DM40" i="4" s="1"/>
  <c r="DN39" i="4"/>
  <c r="DO39" i="4"/>
  <c r="DO40" i="4" s="1"/>
  <c r="DP39" i="4"/>
  <c r="DP40" i="4" s="1"/>
  <c r="DQ39" i="4"/>
  <c r="DQ40" i="4" s="1"/>
  <c r="DR39" i="4"/>
  <c r="DS39" i="4"/>
  <c r="DS40" i="4" s="1"/>
  <c r="DT39" i="4"/>
  <c r="DU39" i="4"/>
  <c r="DU40" i="4" s="1"/>
  <c r="DV39" i="4"/>
  <c r="DV40" i="4" s="1"/>
  <c r="DW39" i="4"/>
  <c r="DX39" i="4"/>
  <c r="DY39" i="4"/>
  <c r="DY40" i="4" s="1"/>
  <c r="DZ39" i="4"/>
  <c r="DZ40" i="4" s="1"/>
  <c r="EA39" i="4"/>
  <c r="EB39" i="4"/>
  <c r="EB40" i="4" s="1"/>
  <c r="EC39" i="4"/>
  <c r="ED39" i="4"/>
  <c r="ED40" i="4" s="1"/>
  <c r="EE39" i="4"/>
  <c r="EE40" i="4" s="1"/>
  <c r="EF39" i="4"/>
  <c r="EG39" i="4"/>
  <c r="EG40" i="4" s="1"/>
  <c r="EH39" i="4"/>
  <c r="EH40" i="4" s="1"/>
  <c r="EI39" i="4"/>
  <c r="EJ39" i="4"/>
  <c r="EK39" i="4"/>
  <c r="EK40" i="4" s="1"/>
  <c r="EL39" i="4"/>
  <c r="EM39" i="4"/>
  <c r="EN39" i="4"/>
  <c r="EO39" i="4"/>
  <c r="EO40" i="4" s="1"/>
  <c r="EP39" i="4"/>
  <c r="EP40" i="4" s="1"/>
  <c r="EQ39" i="4"/>
  <c r="EQ40" i="4" s="1"/>
  <c r="ER39" i="4"/>
  <c r="ES39" i="4"/>
  <c r="ES40" i="4" s="1"/>
  <c r="ET39" i="4"/>
  <c r="ET40" i="4" s="1"/>
  <c r="EU39" i="4"/>
  <c r="EV39" i="4"/>
  <c r="EW39" i="4"/>
  <c r="EW40" i="4" s="1"/>
  <c r="EX39" i="4"/>
  <c r="EY39" i="4"/>
  <c r="EZ39" i="4"/>
  <c r="EZ40" i="4" s="1"/>
  <c r="FA39" i="4"/>
  <c r="FB39" i="4"/>
  <c r="FC39" i="4"/>
  <c r="FC40" i="4" s="1"/>
  <c r="FD39" i="4"/>
  <c r="FE39" i="4"/>
  <c r="FE40" i="4" s="1"/>
  <c r="FF39" i="4"/>
  <c r="FF40" i="4" s="1"/>
  <c r="FG39" i="4"/>
  <c r="FH39" i="4"/>
  <c r="FI39" i="4"/>
  <c r="FI40" i="4" s="1"/>
  <c r="FJ39" i="4"/>
  <c r="FK39" i="4"/>
  <c r="FK40" i="4" s="1"/>
  <c r="FL39" i="4"/>
  <c r="FL40" i="4" s="1"/>
  <c r="FM39" i="4"/>
  <c r="FN39" i="4"/>
  <c r="FO39" i="4"/>
  <c r="FO40" i="4" s="1"/>
  <c r="FP39" i="4"/>
  <c r="FQ39" i="4"/>
  <c r="FR39" i="4"/>
  <c r="FR40" i="4" s="1"/>
  <c r="FS39" i="4"/>
  <c r="FT39" i="4"/>
  <c r="FU39" i="4"/>
  <c r="FU40" i="4" s="1"/>
  <c r="FV39" i="4"/>
  <c r="FW39" i="4"/>
  <c r="FW40" i="4" s="1"/>
  <c r="FX39" i="4"/>
  <c r="FX40" i="4" s="1"/>
  <c r="FY39" i="4"/>
  <c r="FZ39" i="4"/>
  <c r="FZ40" i="4" s="1"/>
  <c r="GA39" i="4"/>
  <c r="GA40" i="4" s="1"/>
  <c r="GB39" i="4"/>
  <c r="GC39" i="4"/>
  <c r="GC40" i="4" s="1"/>
  <c r="GD39" i="4"/>
  <c r="GD40" i="4" s="1"/>
  <c r="GE39" i="4"/>
  <c r="GF39" i="4"/>
  <c r="GF40" i="4" s="1"/>
  <c r="GG39" i="4"/>
  <c r="GG40" i="4" s="1"/>
  <c r="GH39" i="4"/>
  <c r="GI39" i="4"/>
  <c r="GJ39" i="4"/>
  <c r="GJ40" i="4" s="1"/>
  <c r="GK39" i="4"/>
  <c r="GL39" i="4"/>
  <c r="GL40" i="4" s="1"/>
  <c r="GM39" i="4"/>
  <c r="GM40" i="4" s="1"/>
  <c r="GN39" i="4"/>
  <c r="GN40" i="4" s="1"/>
  <c r="GO39" i="4"/>
  <c r="GP39" i="4"/>
  <c r="GP40" i="4" s="1"/>
  <c r="GQ39" i="4"/>
  <c r="GR39" i="4"/>
  <c r="C39" i="4"/>
  <c r="C40" i="4" s="1"/>
  <c r="E61" i="4" l="1"/>
  <c r="E63" i="4"/>
  <c r="E6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M59" i="4"/>
  <c r="K57" i="4"/>
  <c r="K58" i="4"/>
  <c r="J58" i="4" s="1"/>
  <c r="K59" i="4"/>
  <c r="J59" i="4" s="1"/>
  <c r="I57" i="4"/>
  <c r="H57" i="4" s="1"/>
  <c r="I58" i="4"/>
  <c r="H58" i="4" s="1"/>
  <c r="I59" i="4"/>
  <c r="H59" i="4" s="1"/>
  <c r="G57" i="4"/>
  <c r="F57" i="4" s="1"/>
  <c r="G58" i="4"/>
  <c r="F58" i="4" s="1"/>
  <c r="G59" i="4"/>
  <c r="F59" i="4" s="1"/>
  <c r="E57" i="4"/>
  <c r="E58" i="4"/>
  <c r="D58" i="4" s="1"/>
  <c r="E59" i="4"/>
  <c r="D59" i="4" s="1"/>
  <c r="E52" i="4"/>
  <c r="D52" i="4" s="1"/>
  <c r="E53" i="4"/>
  <c r="E54" i="4"/>
  <c r="D54" i="4" s="1"/>
  <c r="I48" i="4"/>
  <c r="H48" i="4" s="1"/>
  <c r="I49" i="4"/>
  <c r="H49" i="4" s="1"/>
  <c r="I50" i="4"/>
  <c r="H50" i="4" s="1"/>
  <c r="G48" i="4"/>
  <c r="F48" i="4" s="1"/>
  <c r="G49" i="4"/>
  <c r="F49" i="4" s="1"/>
  <c r="G50" i="4"/>
  <c r="F50" i="4" s="1"/>
  <c r="E48" i="4"/>
  <c r="D48" i="4" s="1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L60" i="4"/>
  <c r="M60" i="4"/>
  <c r="J60" i="4"/>
  <c r="K60" i="4"/>
  <c r="H60" i="4"/>
  <c r="I60" i="4"/>
  <c r="F60" i="4"/>
  <c r="G60" i="4"/>
  <c r="D60" i="4"/>
  <c r="E60" i="4"/>
  <c r="D55" i="4"/>
  <c r="E55" i="4"/>
  <c r="H51" i="4"/>
  <c r="I51" i="4"/>
  <c r="F51" i="4"/>
  <c r="G51" i="4"/>
  <c r="D46" i="4"/>
  <c r="E46" i="4"/>
  <c r="D51" i="4"/>
  <c r="E51" i="4"/>
</calcChain>
</file>

<file path=xl/sharedStrings.xml><?xml version="1.0" encoding="utf-8"?>
<sst xmlns="http://schemas.openxmlformats.org/spreadsheetml/2006/main" count="2305" uniqueCount="1392">
  <si>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</si>
  <si>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</si>
  <si>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</si>
  <si>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</si>
  <si>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</si>
  <si>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</si>
  <si>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</si>
  <si>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</si>
  <si>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</si>
  <si>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</si>
  <si>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</si>
  <si>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</si>
  <si>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</si>
  <si>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</si>
  <si>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</si>
  <si>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</si>
  <si>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</si>
  <si>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</si>
  <si>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</si>
  <si>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</si>
  <si>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</si>
  <si>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</si>
  <si>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</si>
  <si>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</si>
  <si>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</si>
  <si>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</si>
  <si>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</si>
  <si>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</si>
  <si>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</si>
  <si>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</si>
  <si>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</si>
  <si>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</si>
  <si>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</si>
  <si>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</si>
  <si>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</si>
  <si>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</si>
  <si>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</si>
  <si>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</si>
  <si>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</si>
  <si>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</si>
  <si>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</si>
  <si>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</si>
  <si>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</si>
  <si>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</si>
  <si>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</si>
  <si>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</si>
  <si>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</si>
  <si>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</si>
  <si>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</si>
  <si>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</si>
  <si>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</si>
  <si>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</si>
  <si>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</si>
  <si>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</si>
  <si>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</si>
  <si>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</si>
  <si>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</si>
  <si>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</si>
  <si>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</si>
  <si>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</si>
  <si>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</si>
  <si>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</si>
  <si>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</si>
  <si>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</si>
  <si>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</si>
  <si>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</si>
  <si>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</si>
  <si>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</si>
  <si>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</si>
  <si>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</si>
  <si>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</si>
  <si>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</si>
  <si>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</si>
  <si>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</si>
  <si>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</si>
  <si>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</si>
  <si>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</si>
  <si>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</si>
  <si>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</si>
  <si>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</si>
  <si>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</si>
  <si>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</si>
  <si>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</si>
  <si>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</si>
  <si>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</si>
  <si>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</si>
  <si>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</si>
  <si>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</si>
  <si>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</si>
  <si>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</si>
  <si>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</si>
  <si>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</si>
  <si>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</si>
  <si>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</si>
  <si>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</si>
  <si>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</si>
  <si>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</si>
  <si>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</si>
  <si>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</si>
  <si>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</si>
  <si>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</si>
  <si>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</si>
  <si>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</si>
  <si>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</si>
  <si>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</si>
  <si>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</si>
  <si>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</si>
  <si>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</si>
  <si>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</si>
  <si>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</si>
  <si>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</si>
  <si>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</si>
  <si>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</si>
  <si>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</si>
  <si>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</si>
  <si>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</si>
  <si>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</si>
  <si>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</si>
  <si>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</si>
  <si>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</si>
  <si>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</si>
  <si>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</si>
  <si>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</si>
  <si>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</si>
  <si>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</si>
  <si>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</si>
  <si>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</si>
  <si>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</si>
  <si>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</si>
  <si>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</si>
  <si>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</si>
  <si>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</si>
  <si>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</si>
  <si>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</si>
  <si>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</si>
  <si>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</si>
  <si>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</si>
  <si>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</si>
  <si>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</si>
  <si>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</si>
  <si>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</si>
  <si>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</si>
  <si>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</si>
  <si>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</si>
  <si>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</si>
  <si>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</si>
  <si>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</si>
  <si>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</si>
  <si>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</si>
  <si>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</si>
  <si>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</si>
  <si>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</si>
  <si>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</si>
  <si>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</si>
  <si>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</si>
  <si>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</si>
  <si>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</si>
  <si>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</si>
  <si>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</si>
  <si>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</si>
  <si>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</si>
  <si>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</si>
  <si>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</si>
  <si>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</si>
  <si>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</si>
  <si>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</si>
  <si>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</si>
  <si>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</si>
  <si>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</si>
  <si>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</si>
  <si>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</si>
  <si>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</si>
  <si>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</si>
  <si>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</si>
  <si>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</si>
  <si>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</si>
  <si>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</si>
  <si>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</si>
  <si>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</si>
  <si>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</si>
  <si>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</si>
  <si>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</si>
  <si>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</si>
  <si>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</si>
  <si>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</si>
  <si>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</si>
  <si>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</si>
  <si>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</si>
  <si>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</si>
  <si>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</si>
  <si>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</si>
  <si>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</si>
  <si>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</si>
  <si>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</si>
  <si>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</si>
  <si>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</si>
  <si>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</si>
  <si>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</si>
  <si>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</si>
  <si>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</si>
  <si>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</si>
  <si>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</si>
  <si>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</si>
  <si>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</si>
  <si>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</si>
  <si>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</si>
  <si>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</si>
  <si>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</si>
  <si>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</si>
  <si>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</si>
  <si>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</si>
  <si>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</si>
  <si>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</si>
  <si>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</si>
  <si>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</si>
  <si>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</si>
  <si>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</si>
  <si>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</si>
  <si>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</si>
  <si>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</si>
  <si>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</si>
  <si>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</si>
  <si>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</si>
  <si>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</si>
  <si>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</si>
  <si>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</si>
  <si>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</si>
  <si>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</si>
  <si>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</si>
  <si>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</si>
  <si>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</si>
  <si>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</si>
  <si>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</si>
  <si>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</si>
  <si>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</si>
  <si>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</si>
  <si>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</si>
  <si>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</si>
  <si>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</si>
  <si>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</si>
  <si>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</si>
  <si>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</si>
  <si>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</si>
  <si>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</si>
  <si>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</si>
  <si>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</si>
  <si>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</si>
  <si>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</si>
  <si>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</si>
  <si>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</si>
  <si>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</si>
  <si>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</si>
  <si>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</si>
  <si>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</si>
  <si>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</si>
  <si>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</si>
  <si>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</si>
  <si>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</si>
  <si>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</si>
  <si>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</si>
  <si>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</si>
  <si>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</si>
  <si>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</si>
  <si>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</si>
  <si>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</si>
  <si>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</si>
  <si>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</si>
  <si>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</si>
  <si>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</si>
  <si>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</si>
  <si>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</si>
  <si>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</si>
  <si>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</si>
  <si>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</si>
  <si>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</si>
  <si>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</si>
  <si>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</si>
  <si>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</si>
  <si>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</si>
  <si>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</si>
  <si>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</si>
  <si>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</si>
  <si>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</si>
  <si>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</si>
  <si>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</si>
  <si>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</si>
  <si>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</si>
  <si>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</si>
  <si>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</si>
  <si>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</si>
  <si>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</si>
  <si>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</si>
  <si>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</si>
  <si>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</si>
  <si>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</si>
  <si>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</si>
  <si>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</si>
  <si>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</si>
  <si>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</si>
  <si>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</si>
  <si>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</si>
  <si>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</si>
  <si>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</si>
  <si>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</si>
  <si>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</si>
  <si>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</si>
  <si>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</si>
  <si>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</si>
  <si>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</si>
  <si>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</si>
  <si>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</si>
  <si>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</si>
  <si>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</si>
  <si>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</si>
  <si>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</si>
  <si>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</si>
  <si>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</si>
  <si>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</si>
  <si>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</si>
  <si>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</si>
  <si>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</si>
  <si>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</si>
  <si>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</si>
  <si>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</si>
  <si>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</si>
  <si>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</si>
  <si>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</si>
  <si>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</si>
  <si>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</si>
  <si>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</si>
  <si>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</si>
  <si>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</si>
  <si>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</si>
  <si>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</si>
  <si>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</si>
  <si>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</si>
  <si>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</si>
  <si>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</si>
  <si>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</si>
  <si>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</si>
  <si>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</si>
  <si>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</si>
  <si>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</si>
  <si>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</si>
  <si>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</si>
  <si>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</si>
  <si>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</si>
  <si>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</si>
  <si>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</si>
  <si>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</si>
  <si>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</si>
  <si>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</si>
  <si>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</si>
  <si>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</si>
  <si>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</si>
  <si>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</si>
  <si>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</si>
  <si>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</si>
  <si>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</si>
  <si>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</si>
  <si>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</si>
  <si>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</si>
  <si>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</si>
  <si>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</si>
  <si>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</si>
  <si>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</si>
  <si>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</si>
  <si>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</si>
  <si>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</si>
  <si>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</si>
  <si>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</si>
  <si>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</si>
  <si>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</si>
  <si>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</si>
  <si>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</si>
  <si>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</si>
  <si>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</si>
  <si>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</si>
  <si>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</si>
  <si>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</si>
  <si>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</si>
  <si>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</si>
  <si>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</si>
  <si>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</si>
  <si>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</si>
  <si>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</si>
  <si>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</si>
  <si>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</si>
  <si>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</si>
  <si>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</si>
  <si>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</si>
  <si>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</si>
  <si>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</si>
  <si>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</si>
  <si>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</si>
  <si>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</si>
  <si>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</si>
  <si>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</si>
  <si>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</si>
  <si>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</si>
  <si>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</si>
  <si>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</si>
  <si>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</si>
  <si>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</si>
  <si>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</si>
  <si>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</si>
  <si>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</si>
  <si>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</si>
  <si>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</si>
  <si>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</si>
  <si>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</si>
  <si>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</si>
  <si>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</si>
  <si>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</si>
  <si>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</si>
  <si>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</si>
  <si>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</si>
  <si>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</si>
  <si>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</si>
  <si>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</si>
  <si>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</si>
  <si>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</si>
  <si>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</si>
  <si>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</si>
  <si>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</si>
  <si>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</si>
  <si>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</si>
  <si>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</si>
  <si>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</si>
  <si>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</si>
  <si>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</si>
  <si>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</si>
  <si>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</si>
  <si>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</si>
  <si>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</si>
  <si>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</si>
  <si>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</si>
  <si>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</si>
  <si>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</si>
  <si>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</si>
  <si>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</si>
  <si>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</si>
  <si>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</si>
  <si>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</si>
  <si>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</si>
  <si>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</si>
  <si>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</si>
  <si>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</si>
  <si>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</si>
  <si>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</si>
  <si>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</si>
  <si>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</si>
  <si>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</si>
  <si>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</si>
  <si>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</si>
  <si>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</si>
  <si>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</si>
  <si>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</si>
  <si>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</si>
  <si>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</si>
  <si>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</si>
  <si>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</si>
  <si>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</si>
  <si>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</si>
  <si>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</si>
  <si>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</si>
  <si>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</si>
  <si>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</si>
  <si>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</si>
  <si>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</si>
  <si>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</si>
  <si>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</si>
  <si>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</si>
  <si>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</si>
  <si>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</si>
  <si>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</si>
  <si>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</si>
  <si>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</si>
  <si>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</si>
  <si>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</si>
  <si>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</si>
  <si>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</si>
  <si>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</si>
  <si>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</si>
  <si>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</si>
  <si>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</si>
  <si>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</si>
  <si>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</si>
  <si>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</si>
  <si>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</si>
  <si>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</si>
  <si>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</si>
  <si>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</si>
  <si>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</si>
  <si>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</si>
  <si>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</si>
  <si>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</si>
  <si>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</si>
  <si>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</si>
  <si>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</si>
  <si>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</si>
  <si>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</si>
  <si>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</si>
  <si>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</si>
  <si>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</si>
  <si>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</si>
  <si>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</si>
  <si>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</si>
  <si>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</si>
  <si>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</si>
  <si>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</si>
  <si>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</si>
  <si>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</si>
  <si>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</si>
  <si>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</si>
  <si>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</si>
  <si>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</si>
  <si>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</si>
  <si>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</si>
  <si>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</si>
  <si>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</si>
  <si>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</si>
  <si>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</si>
  <si>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</si>
  <si>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</si>
  <si>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</si>
  <si>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</si>
  <si>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</si>
  <si>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</si>
  <si>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</si>
  <si>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</si>
  <si>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</si>
  <si>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</si>
  <si>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</si>
  <si>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</si>
  <si>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</si>
  <si>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</si>
  <si>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</si>
  <si>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</si>
  <si>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</si>
  <si>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</si>
  <si>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</si>
  <si>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</si>
  <si>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</si>
  <si>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</si>
  <si>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</si>
  <si>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</si>
  <si>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</si>
  <si>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</si>
  <si>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</si>
  <si>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</si>
  <si>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</si>
  <si>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</si>
  <si>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</si>
  <si>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</si>
  <si>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</si>
  <si>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</si>
  <si>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</si>
  <si>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</si>
  <si>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</si>
  <si>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</si>
  <si>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</si>
  <si>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</si>
  <si>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</si>
  <si>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</si>
  <si>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</si>
  <si>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</si>
  <si>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</si>
  <si>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</si>
  <si>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</si>
  <si>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</si>
  <si>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</si>
  <si>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</si>
  <si>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</si>
  <si>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</si>
  <si>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</si>
  <si>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</si>
  <si>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</si>
  <si>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</si>
  <si>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</si>
  <si>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</si>
  <si>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</si>
  <si>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</si>
  <si>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</si>
  <si>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</si>
  <si>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</si>
  <si>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</si>
  <si>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</si>
  <si>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</si>
  <si>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</si>
  <si>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</si>
  <si>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</si>
  <si>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</si>
  <si>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</si>
  <si>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</si>
  <si>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</si>
  <si>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</si>
  <si>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</si>
  <si>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</si>
  <si>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</si>
  <si>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</si>
  <si>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</si>
  <si>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</si>
  <si>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</si>
  <si>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</si>
  <si>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</si>
  <si>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</si>
  <si>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</si>
  <si>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</si>
  <si>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</si>
  <si>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</si>
  <si>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</si>
  <si>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</si>
  <si>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</si>
  <si>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</si>
  <si>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</si>
  <si>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</si>
  <si>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</si>
  <si>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</si>
  <si>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</si>
  <si>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</si>
  <si>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</si>
  <si>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</si>
  <si>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</si>
  <si>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</si>
  <si>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</si>
  <si>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</si>
  <si>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</si>
  <si>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</si>
  <si>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</si>
  <si>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</si>
  <si>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</si>
  <si>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</si>
  <si>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</si>
  <si>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</si>
  <si>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</si>
  <si>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</si>
  <si>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</si>
  <si>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</si>
  <si>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</si>
  <si>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</si>
  <si>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</si>
  <si>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</si>
  <si>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</si>
  <si>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</si>
  <si>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</si>
  <si>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</si>
  <si>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</si>
  <si>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</si>
  <si>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</si>
  <si>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</si>
  <si>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</si>
  <si>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</si>
  <si>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</si>
  <si>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</si>
  <si>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</si>
  <si>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</si>
  <si>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</si>
  <si>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</si>
  <si>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</si>
  <si>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</si>
  <si>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</si>
  <si>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</si>
  <si>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</si>
  <si>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</si>
  <si>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</si>
  <si>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</si>
  <si>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</si>
  <si>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</si>
  <si>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</si>
  <si>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</si>
  <si>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</si>
  <si>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</si>
  <si>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</si>
  <si>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</si>
  <si>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</si>
  <si>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</si>
  <si>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</si>
  <si>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</si>
  <si>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</si>
  <si>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</si>
  <si>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</si>
  <si>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</si>
  <si>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</si>
  <si>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</si>
  <si>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</si>
  <si>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</si>
  <si>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</si>
  <si>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</si>
  <si>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</si>
  <si>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</si>
  <si>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</si>
  <si>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</si>
  <si>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</si>
  <si>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</si>
  <si>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</si>
  <si>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</si>
  <si>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</si>
  <si>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</si>
  <si>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</si>
  <si>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</si>
  <si>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</si>
  <si>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</si>
  <si>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</si>
  <si>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</si>
  <si>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</si>
  <si>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</si>
  <si>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</si>
  <si>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</si>
  <si>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</si>
  <si>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</si>
  <si>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</si>
  <si>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</si>
  <si>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</si>
  <si>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</si>
  <si>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</si>
  <si>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</si>
  <si>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</si>
  <si>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</si>
  <si>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</si>
  <si>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</si>
  <si>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</si>
  <si>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</si>
  <si>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</si>
  <si>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</si>
  <si>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</si>
  <si>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</si>
  <si>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</si>
  <si>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</si>
  <si>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</si>
  <si>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</si>
  <si>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</si>
  <si>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</si>
  <si>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</si>
  <si>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</si>
  <si>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</si>
  <si>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</si>
  <si>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</si>
  <si>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</si>
  <si>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</si>
  <si>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</si>
  <si>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</si>
  <si>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</si>
  <si>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</si>
  <si>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</si>
  <si>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</si>
  <si>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</si>
  <si>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</si>
  <si>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</si>
  <si>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</si>
  <si>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</si>
  <si>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</si>
  <si>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</si>
  <si>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</si>
  <si>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</si>
  <si>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</si>
  <si>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</si>
  <si>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</si>
  <si>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</si>
  <si>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</si>
  <si>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</si>
  <si>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</si>
  <si>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</si>
  <si>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</si>
  <si>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</si>
  <si>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</si>
  <si>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</si>
  <si>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</si>
  <si>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</si>
  <si>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</si>
  <si>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</si>
  <si>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</si>
  <si>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</si>
  <si>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</si>
  <si>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</si>
  <si>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</si>
  <si>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</si>
  <si>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</si>
  <si>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</si>
  <si>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</si>
  <si>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</si>
  <si>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</si>
  <si>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</si>
  <si>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</si>
  <si>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</si>
  <si>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</si>
  <si>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</si>
  <si>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</si>
  <si>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</si>
  <si>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</si>
  <si>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</si>
  <si>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</si>
  <si>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</si>
  <si>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</si>
  <si>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</si>
  <si>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</si>
  <si>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</si>
  <si>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</si>
  <si>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</si>
  <si>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</si>
  <si>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</si>
  <si>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</si>
  <si>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</si>
  <si>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</si>
  <si>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</si>
  <si>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</si>
  <si>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</si>
  <si>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</si>
  <si>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</si>
  <si>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</si>
  <si>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</si>
  <si>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</si>
  <si>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</si>
  <si>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</si>
  <si>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</si>
  <si>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</si>
  <si>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</si>
  <si>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</si>
  <si>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</si>
  <si>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</si>
  <si>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</si>
  <si>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</si>
  <si>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</si>
  <si>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</si>
  <si>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</si>
  <si>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</si>
  <si>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</si>
  <si>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</si>
  <si>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</si>
  <si>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</si>
  <si>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</si>
  <si>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</si>
  <si>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</si>
  <si>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</si>
  <si>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</si>
  <si>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</si>
  <si>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</si>
  <si>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</si>
  <si>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</si>
  <si>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</si>
  <si>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</si>
  <si>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</si>
  <si>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</si>
  <si>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</si>
  <si>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</si>
  <si>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</si>
  <si>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</si>
  <si>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</si>
  <si>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</si>
  <si>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</si>
  <si>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</si>
  <si>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</si>
  <si>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</si>
  <si>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</si>
  <si>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</si>
  <si>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</si>
  <si>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</si>
  <si>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</si>
  <si>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</si>
  <si>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</si>
  <si>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</si>
  <si>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</si>
  <si>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</si>
  <si>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</si>
  <si>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</si>
  <si>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</si>
  <si>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</si>
  <si>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</si>
  <si>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</si>
  <si>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</si>
  <si>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</si>
  <si>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</si>
  <si>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</si>
  <si>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</si>
  <si>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</si>
  <si>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</si>
  <si>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</si>
  <si>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</si>
  <si>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</si>
  <si>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</si>
  <si>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</si>
  <si>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</si>
  <si>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</si>
  <si>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</si>
  <si>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</si>
  <si>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</si>
  <si>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</si>
  <si>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</si>
  <si>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</si>
  <si>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</si>
  <si>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</si>
  <si>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</si>
  <si>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</si>
  <si>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</si>
  <si>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</si>
  <si>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</si>
  <si>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</si>
  <si>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</si>
  <si>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</si>
  <si>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</si>
  <si>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</si>
  <si>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</si>
  <si>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</si>
  <si>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</si>
  <si>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</si>
  <si>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</si>
  <si>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</si>
  <si>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</si>
  <si>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</si>
  <si>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</si>
  <si>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</si>
  <si>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</si>
  <si>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</si>
  <si>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</si>
  <si>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</si>
  <si>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</si>
  <si>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</si>
  <si>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</si>
  <si>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</si>
  <si>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</si>
  <si>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</si>
  <si>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</si>
  <si>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</si>
  <si>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</si>
  <si>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</si>
  <si>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</si>
  <si>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</si>
  <si>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</si>
  <si>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</si>
  <si>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</si>
  <si>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</si>
  <si>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</si>
  <si>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</si>
  <si>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</si>
  <si>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</si>
  <si>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</si>
  <si>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</si>
  <si>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</si>
  <si>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</si>
  <si>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</si>
  <si>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</si>
  <si>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</si>
  <si>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</si>
  <si>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</si>
  <si>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</si>
  <si>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</si>
  <si>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</si>
  <si>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</si>
  <si>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</si>
  <si>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</si>
  <si>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</si>
  <si>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</si>
  <si>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</si>
  <si>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</si>
  <si>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</si>
  <si>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</si>
  <si>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</si>
  <si>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</si>
  <si>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</si>
  <si>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</si>
  <si>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</si>
  <si>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</si>
  <si>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</si>
  <si>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</si>
  <si>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</si>
  <si>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</si>
  <si>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</si>
  <si>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</si>
  <si>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</si>
  <si>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</si>
  <si>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</si>
  <si>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</si>
  <si>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</si>
  <si>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</si>
  <si>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</si>
  <si>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</si>
  <si>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</si>
  <si>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</si>
  <si>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</si>
  <si>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</si>
  <si>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</si>
  <si>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</si>
  <si>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</si>
  <si>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</si>
  <si>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</si>
  <si>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</si>
  <si>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</si>
  <si>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</si>
  <si>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</si>
  <si>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</si>
  <si>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</si>
  <si>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</si>
  <si>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</si>
  <si>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</si>
  <si>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</si>
  <si>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</si>
  <si>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</si>
  <si>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</si>
  <si>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</si>
  <si>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</si>
  <si>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</si>
  <si>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</si>
  <si>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</si>
  <si>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</si>
  <si>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</si>
  <si>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</si>
  <si>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</si>
  <si>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</si>
  <si>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</si>
  <si>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</si>
  <si>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</si>
  <si>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</si>
  <si>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</si>
  <si>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</si>
  <si>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</si>
  <si>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</si>
  <si>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</si>
  <si>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</si>
  <si>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</si>
  <si>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</si>
  <si>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</si>
  <si>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</si>
  <si>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</si>
  <si>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</si>
  <si>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</si>
  <si>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</si>
  <si>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</si>
  <si>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</si>
  <si>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</si>
  <si>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</si>
  <si>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</si>
  <si>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</si>
  <si>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</si>
  <si>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</si>
  <si>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</si>
  <si>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</si>
  <si>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</si>
  <si>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</si>
  <si>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</si>
  <si>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</si>
  <si>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</si>
  <si>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</si>
  <si>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</si>
  <si>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</si>
  <si>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</si>
  <si>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</si>
  <si>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</si>
  <si>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</si>
  <si>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</si>
  <si>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</si>
  <si>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</si>
  <si>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</si>
  <si>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</si>
  <si>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</si>
  <si>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</si>
  <si>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</si>
  <si>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</si>
  <si>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</si>
  <si>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</si>
  <si>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</si>
  <si>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</si>
  <si>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</si>
  <si>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</si>
  <si>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</si>
  <si>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</si>
  <si>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</si>
  <si>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</si>
  <si>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</si>
  <si>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</si>
  <si>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</si>
  <si>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</si>
  <si>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</si>
  <si>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</si>
  <si>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</si>
  <si>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</si>
  <si>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</si>
  <si>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</si>
  <si>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</si>
  <si>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</si>
  <si>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</si>
  <si>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</si>
  <si>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</si>
  <si>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</si>
  <si>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</si>
  <si>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</si>
  <si>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</si>
  <si>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</si>
  <si>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</si>
  <si>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</si>
  <si>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</si>
  <si>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</si>
  <si>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</si>
  <si>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</si>
  <si>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</si>
  <si>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</si>
  <si>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</si>
  <si>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</si>
  <si>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</si>
  <si>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</si>
  <si>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</si>
  <si>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</si>
  <si>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</si>
  <si>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</si>
  <si>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</si>
  <si>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</si>
  <si>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</si>
  <si>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</si>
  <si>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</si>
  <si>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</si>
  <si>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</si>
  <si>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</si>
  <si>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</si>
  <si>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</si>
  <si>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</si>
  <si>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</si>
  <si>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</si>
  <si>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</si>
  <si>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</si>
  <si>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</si>
  <si>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</si>
  <si>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</si>
  <si>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</si>
  <si>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</si>
  <si>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</si>
  <si>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</si>
  <si>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</si>
  <si>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</si>
  <si>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</si>
  <si>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</si>
  <si>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</si>
  <si>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</si>
  <si>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</si>
  <si>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</si>
  <si>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</si>
  <si>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</si>
  <si>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</si>
  <si>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</si>
  <si>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</si>
  <si>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</si>
  <si>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</si>
  <si>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</si>
  <si>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</si>
  <si>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</si>
  <si>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</si>
  <si>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</si>
  <si>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</si>
  <si>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</si>
  <si>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</si>
  <si>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</si>
  <si>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</si>
  <si>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</si>
  <si>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</si>
  <si>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</si>
  <si>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</si>
  <si>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</si>
  <si>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</si>
  <si>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</si>
  <si>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</si>
  <si>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</si>
  <si>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</si>
  <si>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</si>
  <si>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</si>
  <si>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</si>
  <si>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</si>
  <si>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</si>
  <si>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</si>
  <si>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</si>
  <si>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</si>
  <si>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</si>
  <si>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</si>
  <si>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</si>
  <si>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</si>
  <si>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</si>
  <si>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</si>
  <si>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</si>
  <si>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</si>
  <si>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</si>
  <si>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</si>
  <si>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</si>
  <si>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</si>
  <si>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</si>
  <si>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</si>
  <si>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</si>
  <si>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</si>
  <si>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</si>
  <si>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</si>
  <si>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</si>
  <si>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</si>
  <si>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</si>
  <si>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</si>
  <si>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</si>
  <si>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</si>
  <si>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</si>
  <si>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</si>
  <si>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</si>
  <si>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</si>
  <si>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</si>
  <si>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</si>
  <si>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</si>
  <si>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</si>
  <si>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</si>
  <si>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</si>
  <si>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</si>
  <si>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</si>
  <si>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</si>
  <si>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</si>
  <si>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</si>
  <si>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</si>
  <si>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</si>
  <si>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</si>
  <si>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</si>
  <si>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</si>
  <si>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</si>
  <si>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</si>
  <si>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</si>
  <si>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</si>
  <si>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</si>
  <si>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</si>
  <si>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</si>
  <si>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</si>
  <si>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</si>
  <si>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</si>
  <si>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</si>
  <si>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</si>
  <si>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</si>
  <si>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</si>
  <si>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</si>
  <si>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</si>
  <si>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</si>
  <si>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</si>
  <si>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</si>
  <si>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</si>
  <si>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</si>
  <si>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</si>
  <si>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</si>
  <si>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</si>
  <si>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</si>
  <si>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</si>
  <si>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</si>
  <si>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</si>
  <si>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</si>
  <si>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</si>
  <si>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</si>
  <si>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</si>
  <si>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</si>
  <si>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</si>
  <si>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</si>
  <si>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</si>
  <si>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</si>
  <si>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</si>
  <si>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</si>
  <si>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</si>
  <si>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</si>
  <si>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</si>
  <si>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</si>
  <si>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</si>
  <si>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</si>
  <si>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</si>
  <si>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</si>
  <si>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</si>
  <si>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</si>
  <si>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</si>
  <si>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</si>
  <si>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</si>
  <si>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</si>
  <si>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</si>
  <si>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</si>
  <si>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</si>
  <si>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</si>
  <si>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</si>
  <si>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</si>
  <si>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</si>
  <si>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</si>
  <si>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</si>
  <si>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</si>
  <si>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</si>
  <si>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</si>
  <si>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</si>
  <si>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</si>
  <si>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</si>
  <si>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</si>
  <si>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</si>
  <si>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</si>
  <si>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</si>
  <si>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</si>
  <si>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</si>
  <si>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</si>
  <si>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</si>
  <si>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</si>
  <si>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</si>
  <si>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</si>
  <si>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</si>
  <si>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</si>
  <si>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</si>
  <si>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</si>
  <si>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</si>
  <si>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</si>
  <si>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</si>
  <si>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</si>
  <si>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</si>
  <si>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</si>
  <si>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</si>
  <si>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</si>
  <si>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</si>
  <si>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</si>
  <si>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</si>
  <si>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</si>
  <si>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</si>
  <si>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</si>
  <si>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</si>
  <si>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</si>
  <si>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</si>
  <si>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</si>
  <si>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</si>
  <si>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</si>
  <si>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</si>
  <si>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</si>
  <si>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</si>
  <si>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</si>
  <si>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</si>
  <si>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</si>
  <si>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</si>
  <si>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</si>
  <si>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</si>
  <si>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</si>
  <si>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</si>
  <si>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</si>
  <si>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</si>
  <si>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</si>
  <si>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</si>
  <si>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</si>
  <si>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</si>
  <si>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</si>
  <si>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</si>
  <si>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</si>
  <si>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</si>
  <si>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</si>
  <si>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</si>
  <si>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</si>
  <si>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</si>
  <si>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</si>
  <si>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</si>
  <si>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</si>
  <si>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</si>
  <si>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</si>
  <si>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</si>
  <si>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</si>
  <si>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</si>
  <si>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</si>
  <si>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</si>
  <si>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</si>
  <si>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</si>
  <si>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</si>
  <si>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</si>
  <si>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</si>
  <si>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</si>
  <si>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</si>
  <si>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</si>
  <si>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</si>
  <si>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</si>
  <si>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</si>
  <si>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</si>
  <si>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</si>
  <si>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</si>
  <si>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</si>
  <si>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</si>
  <si>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</si>
  <si>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</si>
  <si>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</si>
  <si>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</si>
  <si>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</si>
  <si>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</si>
  <si>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</si>
  <si>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</si>
  <si>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</si>
  <si>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</si>
  <si>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</si>
  <si>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</si>
  <si>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</si>
  <si>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</si>
  <si>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</si>
  <si>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</si>
  <si>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</si>
  <si>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Алдиярқызы Айдария</t>
  </si>
  <si>
    <t>Мұхаддин Айдария</t>
  </si>
  <si>
    <t xml:space="preserve">Наурызбай Ерғали Еркінбекұлы </t>
  </si>
  <si>
    <t>Рахметоллаұлы Рахим</t>
  </si>
  <si>
    <t xml:space="preserve">Сағымбай Дарын Жалғасұлы </t>
  </si>
  <si>
    <t>Тұрматай Айәділ Еркетайұлы</t>
  </si>
  <si>
    <t xml:space="preserve">Бердіқұл  Әлинұр Ғалымжанұлы </t>
  </si>
  <si>
    <t xml:space="preserve">                                                                                                                   Ересек жас тобына арналған (4 жастағы балалар) бақылау парағы</t>
  </si>
  <si>
    <t xml:space="preserve">                                  Оқу жылы     2024-2025                            Топ: мектепалды___                    Өткізу мерзімі:_10 қыркүйек____________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</si>
</sst>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" fontId="16" fillId="0" borderId="0" xfId="0" applyNumberFormat="1" applyFon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5" t="s">
        <v>834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1378</v>
      </c>
      <c r="DN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2"/>
      <c r="B11" s="82"/>
      <c r="C11" s="75" t="s">
        <v>845</v>
      </c>
      <c r="D11" s="75"/>
      <c r="E11" s="75"/>
      <c r="F11" s="75"/>
      <c r="G11" s="75"/>
      <c r="H11" s="75"/>
      <c r="I11" s="75"/>
      <c r="J11" s="75"/>
      <c r="K11" s="75"/>
      <c r="L11" s="75" t="s">
        <v>848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845</v>
      </c>
      <c r="Y11" s="75"/>
      <c r="Z11" s="75"/>
      <c r="AA11" s="75"/>
      <c r="AB11" s="75"/>
      <c r="AC11" s="75"/>
      <c r="AD11" s="75"/>
      <c r="AE11" s="75"/>
      <c r="AF11" s="75"/>
      <c r="AG11" s="75" t="s">
        <v>848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845</v>
      </c>
      <c r="AT11" s="71"/>
      <c r="AU11" s="71"/>
      <c r="AV11" s="71"/>
      <c r="AW11" s="71"/>
      <c r="AX11" s="71"/>
      <c r="AY11" s="71" t="s">
        <v>848</v>
      </c>
      <c r="AZ11" s="71"/>
      <c r="BA11" s="71"/>
      <c r="BB11" s="71"/>
      <c r="BC11" s="71"/>
      <c r="BD11" s="71"/>
      <c r="BE11" s="71"/>
      <c r="BF11" s="71"/>
      <c r="BG11" s="71"/>
      <c r="BH11" s="71" t="s">
        <v>845</v>
      </c>
      <c r="BI11" s="71"/>
      <c r="BJ11" s="71"/>
      <c r="BK11" s="71"/>
      <c r="BL11" s="71"/>
      <c r="BM11" s="71"/>
      <c r="BN11" s="71" t="s">
        <v>848</v>
      </c>
      <c r="BO11" s="71"/>
      <c r="BP11" s="71"/>
      <c r="BQ11" s="71"/>
      <c r="BR11" s="71"/>
      <c r="BS11" s="71"/>
      <c r="BT11" s="71"/>
      <c r="BU11" s="71"/>
      <c r="BV11" s="71"/>
      <c r="BW11" s="71" t="s">
        <v>845</v>
      </c>
      <c r="BX11" s="71"/>
      <c r="BY11" s="71"/>
      <c r="BZ11" s="71"/>
      <c r="CA11" s="71"/>
      <c r="CB11" s="71"/>
      <c r="CC11" s="71" t="s">
        <v>848</v>
      </c>
      <c r="CD11" s="71"/>
      <c r="CE11" s="71"/>
      <c r="CF11" s="71"/>
      <c r="CG11" s="71"/>
      <c r="CH11" s="71"/>
      <c r="CI11" s="71" t="s">
        <v>845</v>
      </c>
      <c r="CJ11" s="71"/>
      <c r="CK11" s="71"/>
      <c r="CL11" s="71"/>
      <c r="CM11" s="71"/>
      <c r="CN11" s="71"/>
      <c r="CO11" s="71"/>
      <c r="CP11" s="71"/>
      <c r="CQ11" s="71"/>
      <c r="CR11" s="71" t="s">
        <v>848</v>
      </c>
      <c r="CS11" s="71"/>
      <c r="CT11" s="71"/>
      <c r="CU11" s="71"/>
      <c r="CV11" s="71"/>
      <c r="CW11" s="71"/>
      <c r="CX11" s="71"/>
      <c r="CY11" s="71"/>
      <c r="CZ11" s="71"/>
      <c r="DA11" s="71" t="s">
        <v>845</v>
      </c>
      <c r="DB11" s="71"/>
      <c r="DC11" s="71"/>
      <c r="DD11" s="71"/>
      <c r="DE11" s="71"/>
      <c r="DF11" s="71"/>
      <c r="DG11" s="71" t="s">
        <v>848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 x14ac:dyDescent="0.25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 x14ac:dyDescent="0.25">
      <c r="A13" s="82"/>
      <c r="B13" s="82"/>
      <c r="C13" s="81" t="s">
        <v>842</v>
      </c>
      <c r="D13" s="81"/>
      <c r="E13" s="81"/>
      <c r="F13" s="81" t="s">
        <v>1337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849</v>
      </c>
      <c r="Y13" s="81"/>
      <c r="Z13" s="81"/>
      <c r="AA13" s="81" t="s">
        <v>851</v>
      </c>
      <c r="AB13" s="81"/>
      <c r="AC13" s="81"/>
      <c r="AD13" s="81" t="s">
        <v>853</v>
      </c>
      <c r="AE13" s="81"/>
      <c r="AF13" s="81"/>
      <c r="AG13" s="81" t="s">
        <v>855</v>
      </c>
      <c r="AH13" s="81"/>
      <c r="AI13" s="81"/>
      <c r="AJ13" s="81" t="s">
        <v>857</v>
      </c>
      <c r="AK13" s="81"/>
      <c r="AL13" s="81"/>
      <c r="AM13" s="81" t="s">
        <v>861</v>
      </c>
      <c r="AN13" s="81"/>
      <c r="AO13" s="81"/>
      <c r="AP13" s="81" t="s">
        <v>862</v>
      </c>
      <c r="AQ13" s="81"/>
      <c r="AR13" s="81"/>
      <c r="AS13" s="81" t="s">
        <v>864</v>
      </c>
      <c r="AT13" s="81"/>
      <c r="AU13" s="81"/>
      <c r="AV13" s="81" t="s">
        <v>865</v>
      </c>
      <c r="AW13" s="81"/>
      <c r="AX13" s="81"/>
      <c r="AY13" s="81" t="s">
        <v>868</v>
      </c>
      <c r="AZ13" s="81"/>
      <c r="BA13" s="81"/>
      <c r="BB13" s="81" t="s">
        <v>869</v>
      </c>
      <c r="BC13" s="81"/>
      <c r="BD13" s="81"/>
      <c r="BE13" s="81" t="s">
        <v>872</v>
      </c>
      <c r="BF13" s="81"/>
      <c r="BG13" s="81"/>
      <c r="BH13" s="81" t="s">
        <v>873</v>
      </c>
      <c r="BI13" s="81"/>
      <c r="BJ13" s="81"/>
      <c r="BK13" s="81" t="s">
        <v>877</v>
      </c>
      <c r="BL13" s="81"/>
      <c r="BM13" s="81"/>
      <c r="BN13" s="81" t="s">
        <v>876</v>
      </c>
      <c r="BO13" s="81"/>
      <c r="BP13" s="81"/>
      <c r="BQ13" s="81" t="s">
        <v>878</v>
      </c>
      <c r="BR13" s="81"/>
      <c r="BS13" s="81"/>
      <c r="BT13" s="81" t="s">
        <v>879</v>
      </c>
      <c r="BU13" s="81"/>
      <c r="BV13" s="81"/>
      <c r="BW13" s="81" t="s">
        <v>881</v>
      </c>
      <c r="BX13" s="81"/>
      <c r="BY13" s="81"/>
      <c r="BZ13" s="81" t="s">
        <v>883</v>
      </c>
      <c r="CA13" s="81"/>
      <c r="CB13" s="81"/>
      <c r="CC13" s="81" t="s">
        <v>884</v>
      </c>
      <c r="CD13" s="81"/>
      <c r="CE13" s="81"/>
      <c r="CF13" s="81" t="s">
        <v>885</v>
      </c>
      <c r="CG13" s="81"/>
      <c r="CH13" s="81"/>
      <c r="CI13" s="81" t="s">
        <v>887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888</v>
      </c>
      <c r="CS13" s="81"/>
      <c r="CT13" s="81"/>
      <c r="CU13" s="81" t="s">
        <v>133</v>
      </c>
      <c r="CV13" s="81"/>
      <c r="CW13" s="81"/>
      <c r="CX13" s="81" t="s">
        <v>889</v>
      </c>
      <c r="CY13" s="81"/>
      <c r="CZ13" s="81"/>
      <c r="DA13" s="81" t="s">
        <v>890</v>
      </c>
      <c r="DB13" s="81"/>
      <c r="DC13" s="81"/>
      <c r="DD13" s="81" t="s">
        <v>894</v>
      </c>
      <c r="DE13" s="81"/>
      <c r="DF13" s="81"/>
      <c r="DG13" s="81" t="s">
        <v>896</v>
      </c>
      <c r="DH13" s="81"/>
      <c r="DI13" s="81"/>
      <c r="DJ13" s="81" t="s">
        <v>898</v>
      </c>
      <c r="DK13" s="81"/>
      <c r="DL13" s="81"/>
      <c r="DM13" s="81" t="s">
        <v>900</v>
      </c>
      <c r="DN13" s="81"/>
      <c r="DO13" s="81"/>
    </row>
    <row r="14" spans="1:254" ht="111.75" customHeight="1" x14ac:dyDescent="0.25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843</v>
      </c>
      <c r="I14" s="58" t="s">
        <v>30</v>
      </c>
      <c r="J14" s="58" t="s">
        <v>844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846</v>
      </c>
      <c r="W14" s="58" t="s">
        <v>847</v>
      </c>
      <c r="X14" s="58" t="s">
        <v>72</v>
      </c>
      <c r="Y14" s="58" t="s">
        <v>59</v>
      </c>
      <c r="Z14" s="58" t="s">
        <v>850</v>
      </c>
      <c r="AA14" s="58" t="s">
        <v>852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854</v>
      </c>
      <c r="AG14" s="58" t="s">
        <v>856</v>
      </c>
      <c r="AH14" s="58" t="s">
        <v>66</v>
      </c>
      <c r="AI14" s="58" t="s">
        <v>67</v>
      </c>
      <c r="AJ14" s="58" t="s">
        <v>858</v>
      </c>
      <c r="AK14" s="58" t="s">
        <v>859</v>
      </c>
      <c r="AL14" s="58" t="s">
        <v>860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863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866</v>
      </c>
      <c r="AX14" s="58" t="s">
        <v>867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870</v>
      </c>
      <c r="BD14" s="58" t="s">
        <v>871</v>
      </c>
      <c r="BE14" s="58" t="s">
        <v>80</v>
      </c>
      <c r="BF14" s="58" t="s">
        <v>81</v>
      </c>
      <c r="BG14" s="58" t="s">
        <v>82</v>
      </c>
      <c r="BH14" s="58" t="s">
        <v>874</v>
      </c>
      <c r="BI14" s="58" t="s">
        <v>103</v>
      </c>
      <c r="BJ14" s="58" t="s">
        <v>192</v>
      </c>
      <c r="BK14" s="58" t="s">
        <v>875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1321</v>
      </c>
      <c r="BS14" s="58" t="s">
        <v>1322</v>
      </c>
      <c r="BT14" s="58" t="s">
        <v>95</v>
      </c>
      <c r="BU14" s="58" t="s">
        <v>880</v>
      </c>
      <c r="BV14" s="58" t="s">
        <v>104</v>
      </c>
      <c r="BW14" s="58" t="s">
        <v>27</v>
      </c>
      <c r="BX14" s="58" t="s">
        <v>34</v>
      </c>
      <c r="BY14" s="58" t="s">
        <v>882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886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891</v>
      </c>
      <c r="DB14" s="58" t="s">
        <v>892</v>
      </c>
      <c r="DC14" s="58" t="s">
        <v>893</v>
      </c>
      <c r="DD14" s="58" t="s">
        <v>33</v>
      </c>
      <c r="DE14" s="58" t="s">
        <v>34</v>
      </c>
      <c r="DF14" s="58" t="s">
        <v>895</v>
      </c>
      <c r="DG14" s="58" t="s">
        <v>145</v>
      </c>
      <c r="DH14" s="58" t="s">
        <v>897</v>
      </c>
      <c r="DI14" s="58" t="s">
        <v>146</v>
      </c>
      <c r="DJ14" s="58" t="s">
        <v>899</v>
      </c>
      <c r="DK14" s="58" t="s">
        <v>149</v>
      </c>
      <c r="DL14" s="58" t="s">
        <v>150</v>
      </c>
      <c r="DM14" s="58" t="s">
        <v>152</v>
      </c>
      <c r="DN14" s="58" t="s">
        <v>901</v>
      </c>
      <c r="DO14" s="58" t="s">
        <v>902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7" t="s">
        <v>804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9" t="s">
        <v>838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1" t="s">
        <v>810</v>
      </c>
      <c r="C43" s="62"/>
      <c r="D43" s="62"/>
      <c r="E43" s="63"/>
      <c r="F43" s="27"/>
      <c r="G43" s="27"/>
      <c r="T43" s="11"/>
    </row>
    <row r="44" spans="1:254" x14ac:dyDescent="0.25">
      <c r="B44" s="28" t="s">
        <v>811</v>
      </c>
      <c r="C44" s="29" t="s">
        <v>814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812</v>
      </c>
      <c r="C45" s="32" t="s">
        <v>814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813</v>
      </c>
      <c r="C46" s="32" t="s">
        <v>814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4" t="s">
        <v>56</v>
      </c>
      <c r="E48" s="65"/>
      <c r="F48" s="67" t="s">
        <v>3</v>
      </c>
      <c r="G48" s="68"/>
    </row>
    <row r="49" spans="2:7" ht="15" customHeight="1" x14ac:dyDescent="0.25">
      <c r="B49" s="28" t="s">
        <v>811</v>
      </c>
      <c r="C49" s="32" t="s">
        <v>815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812</v>
      </c>
      <c r="C50" s="32" t="s">
        <v>815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813</v>
      </c>
      <c r="C51" s="32" t="s">
        <v>815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811</v>
      </c>
      <c r="C53" s="32" t="s">
        <v>816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812</v>
      </c>
      <c r="C54" s="32" t="s">
        <v>816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813</v>
      </c>
      <c r="C55" s="32" t="s">
        <v>816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4" t="s">
        <v>116</v>
      </c>
      <c r="E57" s="65"/>
      <c r="F57" s="69" t="s">
        <v>117</v>
      </c>
      <c r="G57" s="70"/>
    </row>
    <row r="58" spans="2:7" x14ac:dyDescent="0.25">
      <c r="B58" s="28" t="s">
        <v>811</v>
      </c>
      <c r="C58" s="32" t="s">
        <v>817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812</v>
      </c>
      <c r="C59" s="32" t="s">
        <v>817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813</v>
      </c>
      <c r="C60" s="32" t="s">
        <v>817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811</v>
      </c>
      <c r="C62" s="32" t="s">
        <v>818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812</v>
      </c>
      <c r="C63" s="32" t="s">
        <v>818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813</v>
      </c>
      <c r="C64" s="32" t="s">
        <v>818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1378</v>
      </c>
      <c r="D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 x14ac:dyDescent="0.25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 x14ac:dyDescent="0.25">
      <c r="A13" s="82"/>
      <c r="B13" s="82"/>
      <c r="C13" s="81" t="s">
        <v>903</v>
      </c>
      <c r="D13" s="81"/>
      <c r="E13" s="81"/>
      <c r="F13" s="81" t="s">
        <v>907</v>
      </c>
      <c r="G13" s="81"/>
      <c r="H13" s="81"/>
      <c r="I13" s="81" t="s">
        <v>908</v>
      </c>
      <c r="J13" s="81"/>
      <c r="K13" s="81"/>
      <c r="L13" s="81" t="s">
        <v>909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911</v>
      </c>
      <c r="V13" s="81"/>
      <c r="W13" s="81"/>
      <c r="X13" s="81" t="s">
        <v>912</v>
      </c>
      <c r="Y13" s="81"/>
      <c r="Z13" s="81"/>
      <c r="AA13" s="81" t="s">
        <v>913</v>
      </c>
      <c r="AB13" s="81"/>
      <c r="AC13" s="81"/>
      <c r="AD13" s="81" t="s">
        <v>915</v>
      </c>
      <c r="AE13" s="81"/>
      <c r="AF13" s="81"/>
      <c r="AG13" s="81" t="s">
        <v>917</v>
      </c>
      <c r="AH13" s="81"/>
      <c r="AI13" s="81"/>
      <c r="AJ13" s="81" t="s">
        <v>1323</v>
      </c>
      <c r="AK13" s="81"/>
      <c r="AL13" s="81"/>
      <c r="AM13" s="81" t="s">
        <v>922</v>
      </c>
      <c r="AN13" s="81"/>
      <c r="AO13" s="81"/>
      <c r="AP13" s="81" t="s">
        <v>923</v>
      </c>
      <c r="AQ13" s="81"/>
      <c r="AR13" s="81"/>
      <c r="AS13" s="81" t="s">
        <v>924</v>
      </c>
      <c r="AT13" s="81"/>
      <c r="AU13" s="81"/>
      <c r="AV13" s="81" t="s">
        <v>925</v>
      </c>
      <c r="AW13" s="81"/>
      <c r="AX13" s="81"/>
      <c r="AY13" s="81" t="s">
        <v>927</v>
      </c>
      <c r="AZ13" s="81"/>
      <c r="BA13" s="81"/>
      <c r="BB13" s="81" t="s">
        <v>928</v>
      </c>
      <c r="BC13" s="81"/>
      <c r="BD13" s="81"/>
      <c r="BE13" s="81" t="s">
        <v>929</v>
      </c>
      <c r="BF13" s="81"/>
      <c r="BG13" s="81"/>
      <c r="BH13" s="81" t="s">
        <v>930</v>
      </c>
      <c r="BI13" s="81"/>
      <c r="BJ13" s="81"/>
      <c r="BK13" s="81" t="s">
        <v>931</v>
      </c>
      <c r="BL13" s="81"/>
      <c r="BM13" s="81"/>
      <c r="BN13" s="81" t="s">
        <v>933</v>
      </c>
      <c r="BO13" s="81"/>
      <c r="BP13" s="81"/>
      <c r="BQ13" s="81" t="s">
        <v>934</v>
      </c>
      <c r="BR13" s="81"/>
      <c r="BS13" s="81"/>
      <c r="BT13" s="81" t="s">
        <v>936</v>
      </c>
      <c r="BU13" s="81"/>
      <c r="BV13" s="81"/>
      <c r="BW13" s="81" t="s">
        <v>938</v>
      </c>
      <c r="BX13" s="81"/>
      <c r="BY13" s="81"/>
      <c r="BZ13" s="81" t="s">
        <v>939</v>
      </c>
      <c r="CA13" s="81"/>
      <c r="CB13" s="81"/>
      <c r="CC13" s="81" t="s">
        <v>943</v>
      </c>
      <c r="CD13" s="81"/>
      <c r="CE13" s="81"/>
      <c r="CF13" s="81" t="s">
        <v>946</v>
      </c>
      <c r="CG13" s="81"/>
      <c r="CH13" s="81"/>
      <c r="CI13" s="81" t="s">
        <v>947</v>
      </c>
      <c r="CJ13" s="81"/>
      <c r="CK13" s="81"/>
      <c r="CL13" s="81" t="s">
        <v>948</v>
      </c>
      <c r="CM13" s="81"/>
      <c r="CN13" s="81"/>
      <c r="CO13" s="81" t="s">
        <v>949</v>
      </c>
      <c r="CP13" s="81"/>
      <c r="CQ13" s="81"/>
      <c r="CR13" s="81" t="s">
        <v>951</v>
      </c>
      <c r="CS13" s="81"/>
      <c r="CT13" s="81"/>
      <c r="CU13" s="81" t="s">
        <v>952</v>
      </c>
      <c r="CV13" s="81"/>
      <c r="CW13" s="81"/>
      <c r="CX13" s="81" t="s">
        <v>953</v>
      </c>
      <c r="CY13" s="81"/>
      <c r="CZ13" s="81"/>
      <c r="DA13" s="81" t="s">
        <v>954</v>
      </c>
      <c r="DB13" s="81"/>
      <c r="DC13" s="81"/>
      <c r="DD13" s="81" t="s">
        <v>955</v>
      </c>
      <c r="DE13" s="81"/>
      <c r="DF13" s="81"/>
      <c r="DG13" s="81" t="s">
        <v>956</v>
      </c>
      <c r="DH13" s="81"/>
      <c r="DI13" s="81"/>
      <c r="DJ13" s="81" t="s">
        <v>958</v>
      </c>
      <c r="DK13" s="81"/>
      <c r="DL13" s="81"/>
      <c r="DM13" s="81" t="s">
        <v>959</v>
      </c>
      <c r="DN13" s="81"/>
      <c r="DO13" s="81"/>
      <c r="DP13" s="81" t="s">
        <v>960</v>
      </c>
      <c r="DQ13" s="81"/>
      <c r="DR13" s="81"/>
    </row>
    <row r="14" spans="1:254" ht="83.25" customHeight="1" x14ac:dyDescent="0.25">
      <c r="A14" s="82"/>
      <c r="B14" s="82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844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844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7" t="s">
        <v>278</v>
      </c>
      <c r="B40" s="7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9" t="s">
        <v>839</v>
      </c>
      <c r="B41" s="8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1" t="s">
        <v>810</v>
      </c>
      <c r="C43" s="62"/>
      <c r="D43" s="62"/>
      <c r="E43" s="63"/>
      <c r="F43" s="27"/>
      <c r="G43" s="27"/>
    </row>
    <row r="44" spans="1:254" x14ac:dyDescent="0.25">
      <c r="B44" s="4" t="s">
        <v>811</v>
      </c>
      <c r="C44" s="41" t="s">
        <v>819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812</v>
      </c>
      <c r="C45" s="41" t="s">
        <v>819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813</v>
      </c>
      <c r="C46" s="41" t="s">
        <v>819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811</v>
      </c>
      <c r="C49" s="41" t="s">
        <v>820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812</v>
      </c>
      <c r="C50" s="41" t="s">
        <v>820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813</v>
      </c>
      <c r="C51" s="41" t="s">
        <v>820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811</v>
      </c>
      <c r="C53" s="41" t="s">
        <v>821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812</v>
      </c>
      <c r="C54" s="41" t="s">
        <v>821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813</v>
      </c>
      <c r="C55" s="41" t="s">
        <v>821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6" t="s">
        <v>186</v>
      </c>
      <c r="K57" s="86"/>
      <c r="L57" s="86" t="s">
        <v>117</v>
      </c>
      <c r="M57" s="86"/>
    </row>
    <row r="58" spans="2:13" x14ac:dyDescent="0.25">
      <c r="B58" s="4" t="s">
        <v>811</v>
      </c>
      <c r="C58" s="41" t="s">
        <v>822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812</v>
      </c>
      <c r="C59" s="41" t="s">
        <v>822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813</v>
      </c>
      <c r="C60" s="41" t="s">
        <v>822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811</v>
      </c>
      <c r="C62" s="41" t="s">
        <v>823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812</v>
      </c>
      <c r="C63" s="41" t="s">
        <v>823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813</v>
      </c>
      <c r="C64" s="41" t="s">
        <v>823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1378</v>
      </c>
      <c r="FJ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1020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979</v>
      </c>
      <c r="V11" s="76"/>
      <c r="W11" s="76"/>
      <c r="X11" s="76" t="s">
        <v>980</v>
      </c>
      <c r="Y11" s="76"/>
      <c r="Z11" s="76"/>
      <c r="AA11" s="74" t="s">
        <v>981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1003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 x14ac:dyDescent="0.25">
      <c r="A12" s="82"/>
      <c r="B12" s="82"/>
      <c r="C12" s="81" t="s">
        <v>961</v>
      </c>
      <c r="D12" s="81"/>
      <c r="E12" s="81"/>
      <c r="F12" s="81" t="s">
        <v>965</v>
      </c>
      <c r="G12" s="81"/>
      <c r="H12" s="81"/>
      <c r="I12" s="81" t="s">
        <v>969</v>
      </c>
      <c r="J12" s="81"/>
      <c r="K12" s="81"/>
      <c r="L12" s="81" t="s">
        <v>973</v>
      </c>
      <c r="M12" s="81"/>
      <c r="N12" s="81"/>
      <c r="O12" s="81" t="s">
        <v>975</v>
      </c>
      <c r="P12" s="81"/>
      <c r="Q12" s="81"/>
      <c r="R12" s="81" t="s">
        <v>978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982</v>
      </c>
      <c r="AB12" s="81"/>
      <c r="AC12" s="81"/>
      <c r="AD12" s="81" t="s">
        <v>986</v>
      </c>
      <c r="AE12" s="81"/>
      <c r="AF12" s="81"/>
      <c r="AG12" s="81" t="s">
        <v>987</v>
      </c>
      <c r="AH12" s="81"/>
      <c r="AI12" s="81"/>
      <c r="AJ12" s="81" t="s">
        <v>991</v>
      </c>
      <c r="AK12" s="81"/>
      <c r="AL12" s="81"/>
      <c r="AM12" s="81" t="s">
        <v>995</v>
      </c>
      <c r="AN12" s="81"/>
      <c r="AO12" s="81"/>
      <c r="AP12" s="81" t="s">
        <v>999</v>
      </c>
      <c r="AQ12" s="81"/>
      <c r="AR12" s="81"/>
      <c r="AS12" s="81" t="s">
        <v>1000</v>
      </c>
      <c r="AT12" s="81"/>
      <c r="AU12" s="81"/>
      <c r="AV12" s="81" t="s">
        <v>1004</v>
      </c>
      <c r="AW12" s="81"/>
      <c r="AX12" s="81"/>
      <c r="AY12" s="81" t="s">
        <v>1005</v>
      </c>
      <c r="AZ12" s="81"/>
      <c r="BA12" s="81"/>
      <c r="BB12" s="81" t="s">
        <v>1006</v>
      </c>
      <c r="BC12" s="81"/>
      <c r="BD12" s="81"/>
      <c r="BE12" s="81" t="s">
        <v>1007</v>
      </c>
      <c r="BF12" s="81"/>
      <c r="BG12" s="81"/>
      <c r="BH12" s="81" t="s">
        <v>1008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1012</v>
      </c>
      <c r="BR12" s="81"/>
      <c r="BS12" s="81"/>
      <c r="BT12" s="81" t="s">
        <v>1013</v>
      </c>
      <c r="BU12" s="81"/>
      <c r="BV12" s="81"/>
      <c r="BW12" s="81" t="s">
        <v>1014</v>
      </c>
      <c r="BX12" s="81"/>
      <c r="BY12" s="81"/>
      <c r="BZ12" s="81" t="s">
        <v>1015</v>
      </c>
      <c r="CA12" s="81"/>
      <c r="CB12" s="81"/>
      <c r="CC12" s="81" t="s">
        <v>369</v>
      </c>
      <c r="CD12" s="81"/>
      <c r="CE12" s="81"/>
      <c r="CF12" s="100" t="s">
        <v>372</v>
      </c>
      <c r="CG12" s="100"/>
      <c r="CH12" s="100"/>
      <c r="CI12" s="81" t="s">
        <v>376</v>
      </c>
      <c r="CJ12" s="81"/>
      <c r="CK12" s="81"/>
      <c r="CL12" s="81" t="s">
        <v>1326</v>
      </c>
      <c r="CM12" s="81"/>
      <c r="CN12" s="81"/>
      <c r="CO12" s="81" t="s">
        <v>382</v>
      </c>
      <c r="CP12" s="81"/>
      <c r="CQ12" s="81"/>
      <c r="CR12" s="100" t="s">
        <v>385</v>
      </c>
      <c r="CS12" s="100"/>
      <c r="CT12" s="100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1024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1033</v>
      </c>
      <c r="EO12" s="100"/>
      <c r="EP12" s="100"/>
      <c r="EQ12" s="100" t="s">
        <v>1035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1039</v>
      </c>
      <c r="FA12" s="100"/>
      <c r="FB12" s="100"/>
      <c r="FC12" s="100" t="s">
        <v>1043</v>
      </c>
      <c r="FD12" s="100"/>
      <c r="FE12" s="100"/>
      <c r="FF12" s="100" t="s">
        <v>1045</v>
      </c>
      <c r="FG12" s="100"/>
      <c r="FH12" s="100"/>
      <c r="FI12" s="100" t="s">
        <v>1049</v>
      </c>
      <c r="FJ12" s="100"/>
      <c r="FK12" s="100"/>
    </row>
    <row r="13" spans="1:254" ht="180.75" x14ac:dyDescent="0.25">
      <c r="A13" s="82"/>
      <c r="B13" s="82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9" t="s">
        <v>838</v>
      </c>
      <c r="B40" s="8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1" t="s">
        <v>810</v>
      </c>
      <c r="C42" s="62"/>
      <c r="D42" s="62"/>
      <c r="E42" s="63"/>
      <c r="F42" s="27"/>
      <c r="G42" s="27"/>
      <c r="H42" s="27"/>
      <c r="I42" s="27"/>
    </row>
    <row r="43" spans="1:254" x14ac:dyDescent="0.25">
      <c r="B43" s="4" t="s">
        <v>811</v>
      </c>
      <c r="C43" s="53" t="s">
        <v>824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812</v>
      </c>
      <c r="C44" s="41" t="s">
        <v>824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813</v>
      </c>
      <c r="C45" s="41" t="s">
        <v>824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811</v>
      </c>
      <c r="C48" s="41" t="s">
        <v>825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812</v>
      </c>
      <c r="C49" s="41" t="s">
        <v>825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813</v>
      </c>
      <c r="C50" s="41" t="s">
        <v>825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811</v>
      </c>
      <c r="C52" s="41" t="s">
        <v>826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812</v>
      </c>
      <c r="C53" s="41" t="s">
        <v>826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813</v>
      </c>
      <c r="C54" s="41" t="s">
        <v>826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811</v>
      </c>
      <c r="C57" s="41" t="s">
        <v>827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812</v>
      </c>
      <c r="C58" s="41" t="s">
        <v>827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813</v>
      </c>
      <c r="C59" s="41" t="s">
        <v>827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811</v>
      </c>
      <c r="C61" s="41" t="s">
        <v>828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812</v>
      </c>
      <c r="C62" s="41" t="s">
        <v>828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813</v>
      </c>
      <c r="C63" s="41" t="s">
        <v>828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zoomScale="87" zoomScaleNormal="87" workbookViewId="0">
      <selection activeCell="G43" sqref="G4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1390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5" t="s">
        <v>1391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1378</v>
      </c>
      <c r="GQ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75" hidden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2"/>
      <c r="B11" s="82"/>
      <c r="C11" s="76" t="s">
        <v>435</v>
      </c>
      <c r="D11" s="76" t="s">
        <v>5</v>
      </c>
      <c r="E11" s="76" t="s">
        <v>6</v>
      </c>
      <c r="F11" s="76" t="s">
        <v>436</v>
      </c>
      <c r="G11" s="76" t="s">
        <v>7</v>
      </c>
      <c r="H11" s="76" t="s">
        <v>8</v>
      </c>
      <c r="I11" s="76" t="s">
        <v>492</v>
      </c>
      <c r="J11" s="76" t="s">
        <v>9</v>
      </c>
      <c r="K11" s="76" t="s">
        <v>10</v>
      </c>
      <c r="L11" s="76" t="s">
        <v>437</v>
      </c>
      <c r="M11" s="76" t="s">
        <v>9</v>
      </c>
      <c r="N11" s="76" t="s">
        <v>10</v>
      </c>
      <c r="O11" s="76" t="s">
        <v>438</v>
      </c>
      <c r="P11" s="76" t="s">
        <v>11</v>
      </c>
      <c r="Q11" s="76" t="s">
        <v>4</v>
      </c>
      <c r="R11" s="76" t="s">
        <v>439</v>
      </c>
      <c r="S11" s="76" t="s">
        <v>6</v>
      </c>
      <c r="T11" s="76" t="s">
        <v>12</v>
      </c>
      <c r="U11" s="76" t="s">
        <v>440</v>
      </c>
      <c r="V11" s="76"/>
      <c r="W11" s="76"/>
      <c r="X11" s="76" t="s">
        <v>441</v>
      </c>
      <c r="Y11" s="76"/>
      <c r="Z11" s="76"/>
      <c r="AA11" s="76" t="s">
        <v>493</v>
      </c>
      <c r="AB11" s="76"/>
      <c r="AC11" s="76"/>
      <c r="AD11" s="76" t="s">
        <v>442</v>
      </c>
      <c r="AE11" s="76"/>
      <c r="AF11" s="76"/>
      <c r="AG11" s="76" t="s">
        <v>443</v>
      </c>
      <c r="AH11" s="76"/>
      <c r="AI11" s="76"/>
      <c r="AJ11" s="76" t="s">
        <v>444</v>
      </c>
      <c r="AK11" s="76"/>
      <c r="AL11" s="76"/>
      <c r="AM11" s="74" t="s">
        <v>445</v>
      </c>
      <c r="AN11" s="74"/>
      <c r="AO11" s="74"/>
      <c r="AP11" s="76" t="s">
        <v>446</v>
      </c>
      <c r="AQ11" s="76"/>
      <c r="AR11" s="76"/>
      <c r="AS11" s="76" t="s">
        <v>447</v>
      </c>
      <c r="AT11" s="76"/>
      <c r="AU11" s="76"/>
      <c r="AV11" s="76" t="s">
        <v>448</v>
      </c>
      <c r="AW11" s="76"/>
      <c r="AX11" s="76"/>
      <c r="AY11" s="76" t="s">
        <v>449</v>
      </c>
      <c r="AZ11" s="76"/>
      <c r="BA11" s="76"/>
      <c r="BB11" s="76" t="s">
        <v>450</v>
      </c>
      <c r="BC11" s="76"/>
      <c r="BD11" s="76"/>
      <c r="BE11" s="74" t="s">
        <v>494</v>
      </c>
      <c r="BF11" s="74"/>
      <c r="BG11" s="74"/>
      <c r="BH11" s="74" t="s">
        <v>451</v>
      </c>
      <c r="BI11" s="74"/>
      <c r="BJ11" s="74"/>
      <c r="BK11" s="76" t="s">
        <v>452</v>
      </c>
      <c r="BL11" s="76"/>
      <c r="BM11" s="76"/>
      <c r="BN11" s="76" t="s">
        <v>453</v>
      </c>
      <c r="BO11" s="76"/>
      <c r="BP11" s="76"/>
      <c r="BQ11" s="74" t="s">
        <v>454</v>
      </c>
      <c r="BR11" s="74"/>
      <c r="BS11" s="74"/>
      <c r="BT11" s="76" t="s">
        <v>455</v>
      </c>
      <c r="BU11" s="76"/>
      <c r="BV11" s="76"/>
      <c r="BW11" s="74" t="s">
        <v>456</v>
      </c>
      <c r="BX11" s="74"/>
      <c r="BY11" s="74"/>
      <c r="BZ11" s="74" t="s">
        <v>457</v>
      </c>
      <c r="CA11" s="74"/>
      <c r="CB11" s="74"/>
      <c r="CC11" s="74" t="s">
        <v>495</v>
      </c>
      <c r="CD11" s="74"/>
      <c r="CE11" s="74"/>
      <c r="CF11" s="74" t="s">
        <v>458</v>
      </c>
      <c r="CG11" s="74"/>
      <c r="CH11" s="74"/>
      <c r="CI11" s="74" t="s">
        <v>459</v>
      </c>
      <c r="CJ11" s="74"/>
      <c r="CK11" s="74"/>
      <c r="CL11" s="74" t="s">
        <v>460</v>
      </c>
      <c r="CM11" s="74"/>
      <c r="CN11" s="74"/>
      <c r="CO11" s="74" t="s">
        <v>461</v>
      </c>
      <c r="CP11" s="74"/>
      <c r="CQ11" s="74"/>
      <c r="CR11" s="74" t="s">
        <v>462</v>
      </c>
      <c r="CS11" s="74"/>
      <c r="CT11" s="74"/>
      <c r="CU11" s="74" t="s">
        <v>496</v>
      </c>
      <c r="CV11" s="74"/>
      <c r="CW11" s="74"/>
      <c r="CX11" s="74" t="s">
        <v>463</v>
      </c>
      <c r="CY11" s="74"/>
      <c r="CZ11" s="74"/>
      <c r="DA11" s="74" t="s">
        <v>464</v>
      </c>
      <c r="DB11" s="74"/>
      <c r="DC11" s="74"/>
      <c r="DD11" s="74" t="s">
        <v>465</v>
      </c>
      <c r="DE11" s="74"/>
      <c r="DF11" s="74"/>
      <c r="DG11" s="74" t="s">
        <v>466</v>
      </c>
      <c r="DH11" s="74"/>
      <c r="DI11" s="74"/>
      <c r="DJ11" s="74" t="s">
        <v>467</v>
      </c>
      <c r="DK11" s="74"/>
      <c r="DL11" s="74"/>
      <c r="DM11" s="74" t="s">
        <v>468</v>
      </c>
      <c r="DN11" s="74"/>
      <c r="DO11" s="74"/>
      <c r="DP11" s="74" t="s">
        <v>469</v>
      </c>
      <c r="DQ11" s="74"/>
      <c r="DR11" s="74"/>
      <c r="DS11" s="74" t="s">
        <v>470</v>
      </c>
      <c r="DT11" s="74"/>
      <c r="DU11" s="74"/>
      <c r="DV11" s="74" t="s">
        <v>471</v>
      </c>
      <c r="DW11" s="74"/>
      <c r="DX11" s="74"/>
      <c r="DY11" s="74" t="s">
        <v>497</v>
      </c>
      <c r="DZ11" s="74"/>
      <c r="EA11" s="74"/>
      <c r="EB11" s="74" t="s">
        <v>472</v>
      </c>
      <c r="EC11" s="74"/>
      <c r="ED11" s="74"/>
      <c r="EE11" s="74" t="s">
        <v>473</v>
      </c>
      <c r="EF11" s="74"/>
      <c r="EG11" s="74"/>
      <c r="EH11" s="74" t="s">
        <v>474</v>
      </c>
      <c r="EI11" s="74"/>
      <c r="EJ11" s="74"/>
      <c r="EK11" s="74" t="s">
        <v>475</v>
      </c>
      <c r="EL11" s="74"/>
      <c r="EM11" s="74"/>
      <c r="EN11" s="74" t="s">
        <v>476</v>
      </c>
      <c r="EO11" s="74"/>
      <c r="EP11" s="74"/>
      <c r="EQ11" s="74" t="s">
        <v>477</v>
      </c>
      <c r="ER11" s="74"/>
      <c r="ES11" s="74"/>
      <c r="ET11" s="74" t="s">
        <v>478</v>
      </c>
      <c r="EU11" s="74"/>
      <c r="EV11" s="74"/>
      <c r="EW11" s="74" t="s">
        <v>479</v>
      </c>
      <c r="EX11" s="74"/>
      <c r="EY11" s="74"/>
      <c r="EZ11" s="74" t="s">
        <v>480</v>
      </c>
      <c r="FA11" s="74"/>
      <c r="FB11" s="74"/>
      <c r="FC11" s="74" t="s">
        <v>498</v>
      </c>
      <c r="FD11" s="74"/>
      <c r="FE11" s="74"/>
      <c r="FF11" s="74" t="s">
        <v>481</v>
      </c>
      <c r="FG11" s="74"/>
      <c r="FH11" s="74"/>
      <c r="FI11" s="74" t="s">
        <v>482</v>
      </c>
      <c r="FJ11" s="74"/>
      <c r="FK11" s="74"/>
      <c r="FL11" s="74" t="s">
        <v>483</v>
      </c>
      <c r="FM11" s="74"/>
      <c r="FN11" s="74"/>
      <c r="FO11" s="74" t="s">
        <v>484</v>
      </c>
      <c r="FP11" s="74"/>
      <c r="FQ11" s="74"/>
      <c r="FR11" s="74" t="s">
        <v>485</v>
      </c>
      <c r="FS11" s="74"/>
      <c r="FT11" s="74"/>
      <c r="FU11" s="74" t="s">
        <v>486</v>
      </c>
      <c r="FV11" s="74"/>
      <c r="FW11" s="74"/>
      <c r="FX11" s="74" t="s">
        <v>499</v>
      </c>
      <c r="FY11" s="74"/>
      <c r="FZ11" s="74"/>
      <c r="GA11" s="74" t="s">
        <v>487</v>
      </c>
      <c r="GB11" s="74"/>
      <c r="GC11" s="74"/>
      <c r="GD11" s="74" t="s">
        <v>488</v>
      </c>
      <c r="GE11" s="74"/>
      <c r="GF11" s="74"/>
      <c r="GG11" s="74" t="s">
        <v>500</v>
      </c>
      <c r="GH11" s="74"/>
      <c r="GI11" s="74"/>
      <c r="GJ11" s="74" t="s">
        <v>489</v>
      </c>
      <c r="GK11" s="74"/>
      <c r="GL11" s="74"/>
      <c r="GM11" s="74" t="s">
        <v>490</v>
      </c>
      <c r="GN11" s="74"/>
      <c r="GO11" s="74"/>
      <c r="GP11" s="74" t="s">
        <v>491</v>
      </c>
      <c r="GQ11" s="74"/>
      <c r="GR11" s="74"/>
    </row>
    <row r="12" spans="1:254" ht="85.5" customHeight="1" x14ac:dyDescent="0.25">
      <c r="A12" s="82"/>
      <c r="B12" s="82"/>
      <c r="C12" s="81" t="s">
        <v>1053</v>
      </c>
      <c r="D12" s="81"/>
      <c r="E12" s="81"/>
      <c r="F12" s="81" t="s">
        <v>1056</v>
      </c>
      <c r="G12" s="81"/>
      <c r="H12" s="81"/>
      <c r="I12" s="81" t="s">
        <v>1059</v>
      </c>
      <c r="J12" s="81"/>
      <c r="K12" s="81"/>
      <c r="L12" s="81" t="s">
        <v>537</v>
      </c>
      <c r="M12" s="81"/>
      <c r="N12" s="81"/>
      <c r="O12" s="81" t="s">
        <v>1062</v>
      </c>
      <c r="P12" s="81"/>
      <c r="Q12" s="81"/>
      <c r="R12" s="81" t="s">
        <v>1065</v>
      </c>
      <c r="S12" s="81"/>
      <c r="T12" s="81"/>
      <c r="U12" s="81" t="s">
        <v>1069</v>
      </c>
      <c r="V12" s="81"/>
      <c r="W12" s="81"/>
      <c r="X12" s="81" t="s">
        <v>538</v>
      </c>
      <c r="Y12" s="81"/>
      <c r="Z12" s="81"/>
      <c r="AA12" s="81" t="s">
        <v>539</v>
      </c>
      <c r="AB12" s="81"/>
      <c r="AC12" s="81"/>
      <c r="AD12" s="81" t="s">
        <v>540</v>
      </c>
      <c r="AE12" s="81"/>
      <c r="AF12" s="81"/>
      <c r="AG12" s="81" t="s">
        <v>1074</v>
      </c>
      <c r="AH12" s="81"/>
      <c r="AI12" s="81"/>
      <c r="AJ12" s="81" t="s">
        <v>541</v>
      </c>
      <c r="AK12" s="81"/>
      <c r="AL12" s="81"/>
      <c r="AM12" s="81" t="s">
        <v>542</v>
      </c>
      <c r="AN12" s="81"/>
      <c r="AO12" s="81"/>
      <c r="AP12" s="81" t="s">
        <v>543</v>
      </c>
      <c r="AQ12" s="81"/>
      <c r="AR12" s="81"/>
      <c r="AS12" s="81" t="s">
        <v>1077</v>
      </c>
      <c r="AT12" s="81"/>
      <c r="AU12" s="81"/>
      <c r="AV12" s="81" t="s">
        <v>1327</v>
      </c>
      <c r="AW12" s="81"/>
      <c r="AX12" s="81"/>
      <c r="AY12" s="81" t="s">
        <v>544</v>
      </c>
      <c r="AZ12" s="81"/>
      <c r="BA12" s="81"/>
      <c r="BB12" s="81" t="s">
        <v>528</v>
      </c>
      <c r="BC12" s="81"/>
      <c r="BD12" s="81"/>
      <c r="BE12" s="81" t="s">
        <v>545</v>
      </c>
      <c r="BF12" s="81"/>
      <c r="BG12" s="81"/>
      <c r="BH12" s="81" t="s">
        <v>1083</v>
      </c>
      <c r="BI12" s="81"/>
      <c r="BJ12" s="81"/>
      <c r="BK12" s="81" t="s">
        <v>546</v>
      </c>
      <c r="BL12" s="81"/>
      <c r="BM12" s="81"/>
      <c r="BN12" s="81" t="s">
        <v>547</v>
      </c>
      <c r="BO12" s="81"/>
      <c r="BP12" s="81"/>
      <c r="BQ12" s="81" t="s">
        <v>548</v>
      </c>
      <c r="BR12" s="81"/>
      <c r="BS12" s="81"/>
      <c r="BT12" s="81" t="s">
        <v>549</v>
      </c>
      <c r="BU12" s="81"/>
      <c r="BV12" s="81"/>
      <c r="BW12" s="81" t="s">
        <v>1090</v>
      </c>
      <c r="BX12" s="81"/>
      <c r="BY12" s="81"/>
      <c r="BZ12" s="81" t="s">
        <v>556</v>
      </c>
      <c r="CA12" s="81"/>
      <c r="CB12" s="81"/>
      <c r="CC12" s="81" t="s">
        <v>1094</v>
      </c>
      <c r="CD12" s="81"/>
      <c r="CE12" s="81"/>
      <c r="CF12" s="81" t="s">
        <v>557</v>
      </c>
      <c r="CG12" s="81"/>
      <c r="CH12" s="81"/>
      <c r="CI12" s="81" t="s">
        <v>558</v>
      </c>
      <c r="CJ12" s="81"/>
      <c r="CK12" s="81"/>
      <c r="CL12" s="81" t="s">
        <v>559</v>
      </c>
      <c r="CM12" s="81"/>
      <c r="CN12" s="81"/>
      <c r="CO12" s="81" t="s">
        <v>601</v>
      </c>
      <c r="CP12" s="81"/>
      <c r="CQ12" s="81"/>
      <c r="CR12" s="81" t="s">
        <v>598</v>
      </c>
      <c r="CS12" s="81"/>
      <c r="CT12" s="81"/>
      <c r="CU12" s="81" t="s">
        <v>602</v>
      </c>
      <c r="CV12" s="81"/>
      <c r="CW12" s="81"/>
      <c r="CX12" s="81" t="s">
        <v>599</v>
      </c>
      <c r="CY12" s="81"/>
      <c r="CZ12" s="81"/>
      <c r="DA12" s="81" t="s">
        <v>600</v>
      </c>
      <c r="DB12" s="81"/>
      <c r="DC12" s="81"/>
      <c r="DD12" s="81" t="s">
        <v>1106</v>
      </c>
      <c r="DE12" s="81"/>
      <c r="DF12" s="81"/>
      <c r="DG12" s="81" t="s">
        <v>1109</v>
      </c>
      <c r="DH12" s="81"/>
      <c r="DI12" s="81"/>
      <c r="DJ12" s="81" t="s">
        <v>603</v>
      </c>
      <c r="DK12" s="81"/>
      <c r="DL12" s="81"/>
      <c r="DM12" s="81" t="s">
        <v>1113</v>
      </c>
      <c r="DN12" s="81"/>
      <c r="DO12" s="81"/>
      <c r="DP12" s="81" t="s">
        <v>604</v>
      </c>
      <c r="DQ12" s="81"/>
      <c r="DR12" s="81"/>
      <c r="DS12" s="81" t="s">
        <v>605</v>
      </c>
      <c r="DT12" s="81"/>
      <c r="DU12" s="81"/>
      <c r="DV12" s="81" t="s">
        <v>1121</v>
      </c>
      <c r="DW12" s="81"/>
      <c r="DX12" s="81"/>
      <c r="DY12" s="81" t="s">
        <v>606</v>
      </c>
      <c r="DZ12" s="81"/>
      <c r="EA12" s="81"/>
      <c r="EB12" s="81" t="s">
        <v>607</v>
      </c>
      <c r="EC12" s="81"/>
      <c r="ED12" s="81"/>
      <c r="EE12" s="81" t="s">
        <v>608</v>
      </c>
      <c r="EF12" s="81"/>
      <c r="EG12" s="81"/>
      <c r="EH12" s="81" t="s">
        <v>609</v>
      </c>
      <c r="EI12" s="81"/>
      <c r="EJ12" s="81"/>
      <c r="EK12" s="100" t="s">
        <v>610</v>
      </c>
      <c r="EL12" s="100"/>
      <c r="EM12" s="100"/>
      <c r="EN12" s="81" t="s">
        <v>1132</v>
      </c>
      <c r="EO12" s="81"/>
      <c r="EP12" s="81"/>
      <c r="EQ12" s="81" t="s">
        <v>611</v>
      </c>
      <c r="ER12" s="81"/>
      <c r="ES12" s="81"/>
      <c r="ET12" s="81" t="s">
        <v>612</v>
      </c>
      <c r="EU12" s="81"/>
      <c r="EV12" s="81"/>
      <c r="EW12" s="81" t="s">
        <v>1138</v>
      </c>
      <c r="EX12" s="81"/>
      <c r="EY12" s="81"/>
      <c r="EZ12" s="81" t="s">
        <v>614</v>
      </c>
      <c r="FA12" s="81"/>
      <c r="FB12" s="81"/>
      <c r="FC12" s="81" t="s">
        <v>615</v>
      </c>
      <c r="FD12" s="81"/>
      <c r="FE12" s="81"/>
      <c r="FF12" s="81" t="s">
        <v>613</v>
      </c>
      <c r="FG12" s="81"/>
      <c r="FH12" s="81"/>
      <c r="FI12" s="81" t="s">
        <v>1143</v>
      </c>
      <c r="FJ12" s="81"/>
      <c r="FK12" s="81"/>
      <c r="FL12" s="81" t="s">
        <v>616</v>
      </c>
      <c r="FM12" s="81"/>
      <c r="FN12" s="81"/>
      <c r="FO12" s="81" t="s">
        <v>1147</v>
      </c>
      <c r="FP12" s="81"/>
      <c r="FQ12" s="81"/>
      <c r="FR12" s="81" t="s">
        <v>618</v>
      </c>
      <c r="FS12" s="81"/>
      <c r="FT12" s="81"/>
      <c r="FU12" s="100" t="s">
        <v>1330</v>
      </c>
      <c r="FV12" s="100"/>
      <c r="FW12" s="100"/>
      <c r="FX12" s="81" t="s">
        <v>1331</v>
      </c>
      <c r="FY12" s="81"/>
      <c r="FZ12" s="81"/>
      <c r="GA12" s="81" t="s">
        <v>622</v>
      </c>
      <c r="GB12" s="81"/>
      <c r="GC12" s="81"/>
      <c r="GD12" s="81" t="s">
        <v>1153</v>
      </c>
      <c r="GE12" s="81"/>
      <c r="GF12" s="81"/>
      <c r="GG12" s="81" t="s">
        <v>625</v>
      </c>
      <c r="GH12" s="81"/>
      <c r="GI12" s="81"/>
      <c r="GJ12" s="81" t="s">
        <v>1159</v>
      </c>
      <c r="GK12" s="81"/>
      <c r="GL12" s="81"/>
      <c r="GM12" s="81" t="s">
        <v>1163</v>
      </c>
      <c r="GN12" s="81"/>
      <c r="GO12" s="81"/>
      <c r="GP12" s="81" t="s">
        <v>1332</v>
      </c>
      <c r="GQ12" s="81"/>
      <c r="GR12" s="81"/>
    </row>
    <row r="13" spans="1:254" ht="93.75" customHeight="1" x14ac:dyDescent="0.25">
      <c r="A13" s="82"/>
      <c r="B13" s="82"/>
      <c r="C13" s="58" t="s">
        <v>1054</v>
      </c>
      <c r="D13" s="58" t="s">
        <v>1055</v>
      </c>
      <c r="E13" s="58" t="s">
        <v>32</v>
      </c>
      <c r="F13" s="58" t="s">
        <v>501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502</v>
      </c>
      <c r="M13" s="58" t="s">
        <v>503</v>
      </c>
      <c r="N13" s="58" t="s">
        <v>504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505</v>
      </c>
      <c r="AB13" s="58" t="s">
        <v>506</v>
      </c>
      <c r="AC13" s="58" t="s">
        <v>507</v>
      </c>
      <c r="AD13" s="58" t="s">
        <v>508</v>
      </c>
      <c r="AE13" s="58" t="s">
        <v>509</v>
      </c>
      <c r="AF13" s="58" t="s">
        <v>1073</v>
      </c>
      <c r="AG13" s="58" t="s">
        <v>514</v>
      </c>
      <c r="AH13" s="58" t="s">
        <v>515</v>
      </c>
      <c r="AI13" s="58" t="s">
        <v>1075</v>
      </c>
      <c r="AJ13" s="58" t="s">
        <v>216</v>
      </c>
      <c r="AK13" s="58" t="s">
        <v>1076</v>
      </c>
      <c r="AL13" s="58" t="s">
        <v>517</v>
      </c>
      <c r="AM13" s="58" t="s">
        <v>518</v>
      </c>
      <c r="AN13" s="58" t="s">
        <v>519</v>
      </c>
      <c r="AO13" s="58" t="s">
        <v>520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524</v>
      </c>
      <c r="AW13" s="58" t="s">
        <v>525</v>
      </c>
      <c r="AX13" s="58" t="s">
        <v>526</v>
      </c>
      <c r="AY13" s="58" t="s">
        <v>527</v>
      </c>
      <c r="AZ13" s="58" t="s">
        <v>1080</v>
      </c>
      <c r="BA13" s="58" t="s">
        <v>193</v>
      </c>
      <c r="BB13" s="58" t="s">
        <v>1081</v>
      </c>
      <c r="BC13" s="58" t="s">
        <v>529</v>
      </c>
      <c r="BD13" s="58" t="s">
        <v>1082</v>
      </c>
      <c r="BE13" s="58" t="s">
        <v>84</v>
      </c>
      <c r="BF13" s="58" t="s">
        <v>530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521</v>
      </c>
      <c r="BM13" s="58" t="s">
        <v>522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534</v>
      </c>
      <c r="BU13" s="58" t="s">
        <v>535</v>
      </c>
      <c r="BV13" s="58" t="s">
        <v>536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550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551</v>
      </c>
      <c r="CJ13" s="58" t="s">
        <v>552</v>
      </c>
      <c r="CK13" s="58" t="s">
        <v>553</v>
      </c>
      <c r="CL13" s="58" t="s">
        <v>554</v>
      </c>
      <c r="CM13" s="58" t="s">
        <v>555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566</v>
      </c>
      <c r="CV13" s="58" t="s">
        <v>567</v>
      </c>
      <c r="CW13" s="58" t="s">
        <v>568</v>
      </c>
      <c r="CX13" s="58" t="s">
        <v>560</v>
      </c>
      <c r="CY13" s="58" t="s">
        <v>561</v>
      </c>
      <c r="CZ13" s="58" t="s">
        <v>562</v>
      </c>
      <c r="DA13" s="58" t="s">
        <v>563</v>
      </c>
      <c r="DB13" s="58" t="s">
        <v>564</v>
      </c>
      <c r="DC13" s="58" t="s">
        <v>565</v>
      </c>
      <c r="DD13" s="58" t="s">
        <v>569</v>
      </c>
      <c r="DE13" s="58" t="s">
        <v>1107</v>
      </c>
      <c r="DF13" s="58" t="s">
        <v>1108</v>
      </c>
      <c r="DG13" s="58" t="s">
        <v>573</v>
      </c>
      <c r="DH13" s="58" t="s">
        <v>574</v>
      </c>
      <c r="DI13" s="58" t="s">
        <v>1110</v>
      </c>
      <c r="DJ13" s="58" t="s">
        <v>1111</v>
      </c>
      <c r="DK13" s="58" t="s">
        <v>570</v>
      </c>
      <c r="DL13" s="58" t="s">
        <v>1112</v>
      </c>
      <c r="DM13" s="58" t="s">
        <v>571</v>
      </c>
      <c r="DN13" s="58" t="s">
        <v>1114</v>
      </c>
      <c r="DO13" s="58" t="s">
        <v>1115</v>
      </c>
      <c r="DP13" s="58" t="s">
        <v>572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576</v>
      </c>
      <c r="EC13" s="58" t="s">
        <v>577</v>
      </c>
      <c r="ED13" s="58" t="s">
        <v>1126</v>
      </c>
      <c r="EE13" s="58" t="s">
        <v>405</v>
      </c>
      <c r="EF13" s="58" t="s">
        <v>578</v>
      </c>
      <c r="EG13" s="58" t="s">
        <v>1127</v>
      </c>
      <c r="EH13" s="58" t="s">
        <v>579</v>
      </c>
      <c r="EI13" s="58" t="s">
        <v>580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581</v>
      </c>
      <c r="EO13" s="58" t="s">
        <v>582</v>
      </c>
      <c r="EP13" s="58" t="s">
        <v>1133</v>
      </c>
      <c r="EQ13" s="58" t="s">
        <v>583</v>
      </c>
      <c r="ER13" s="58" t="s">
        <v>584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588</v>
      </c>
      <c r="FD13" s="58" t="s">
        <v>589</v>
      </c>
      <c r="FE13" s="58" t="s">
        <v>1142</v>
      </c>
      <c r="FF13" s="58" t="s">
        <v>585</v>
      </c>
      <c r="FG13" s="58" t="s">
        <v>586</v>
      </c>
      <c r="FH13" s="58" t="s">
        <v>587</v>
      </c>
      <c r="FI13" s="58" t="s">
        <v>1144</v>
      </c>
      <c r="FJ13" s="58" t="s">
        <v>1145</v>
      </c>
      <c r="FK13" s="58" t="s">
        <v>1146</v>
      </c>
      <c r="FL13" s="58" t="s">
        <v>590</v>
      </c>
      <c r="FM13" s="58" t="s">
        <v>591</v>
      </c>
      <c r="FN13" s="58" t="s">
        <v>592</v>
      </c>
      <c r="FO13" s="58" t="s">
        <v>1148</v>
      </c>
      <c r="FP13" s="58" t="s">
        <v>1149</v>
      </c>
      <c r="FQ13" s="58" t="s">
        <v>1150</v>
      </c>
      <c r="FR13" s="58"/>
      <c r="FS13" s="58" t="s">
        <v>593</v>
      </c>
      <c r="FT13" s="58" t="s">
        <v>594</v>
      </c>
      <c r="FU13" s="58" t="s">
        <v>595</v>
      </c>
      <c r="FV13" s="58" t="s">
        <v>366</v>
      </c>
      <c r="FW13" s="58" t="s">
        <v>596</v>
      </c>
      <c r="FX13" s="58" t="s">
        <v>597</v>
      </c>
      <c r="FY13" s="58" t="s">
        <v>1151</v>
      </c>
      <c r="FZ13" s="58" t="s">
        <v>1152</v>
      </c>
      <c r="GA13" s="58" t="s">
        <v>619</v>
      </c>
      <c r="GB13" s="58" t="s">
        <v>620</v>
      </c>
      <c r="GC13" s="58" t="s">
        <v>621</v>
      </c>
      <c r="GD13" s="58" t="s">
        <v>1154</v>
      </c>
      <c r="GE13" s="58" t="s">
        <v>1155</v>
      </c>
      <c r="GF13" s="58" t="s">
        <v>1156</v>
      </c>
      <c r="GG13" s="58" t="s">
        <v>626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627</v>
      </c>
      <c r="GN13" s="58" t="s">
        <v>628</v>
      </c>
      <c r="GO13" s="58" t="s">
        <v>629</v>
      </c>
      <c r="GP13" s="58" t="s">
        <v>1164</v>
      </c>
      <c r="GQ13" s="58" t="s">
        <v>1165</v>
      </c>
      <c r="GR13" s="58" t="s">
        <v>1166</v>
      </c>
    </row>
    <row r="14" spans="1:254" ht="15.75" x14ac:dyDescent="0.25">
      <c r="A14" s="20">
        <v>1</v>
      </c>
      <c r="B14" s="13" t="s">
        <v>1383</v>
      </c>
      <c r="C14" s="4">
        <v>1</v>
      </c>
      <c r="D14" s="4"/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/>
      <c r="W14" s="4">
        <v>1</v>
      </c>
      <c r="X14" s="4"/>
      <c r="Y14" s="4"/>
      <c r="Z14" s="4">
        <v>1</v>
      </c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/>
      <c r="BA14" s="4">
        <v>1</v>
      </c>
      <c r="BB14" s="4"/>
      <c r="BC14" s="4">
        <v>1</v>
      </c>
      <c r="BD14" s="4"/>
      <c r="BE14" s="4"/>
      <c r="BF14" s="4">
        <v>1</v>
      </c>
      <c r="BG14" s="4"/>
      <c r="BH14" s="4"/>
      <c r="BI14" s="4"/>
      <c r="BJ14" s="4">
        <v>1</v>
      </c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/>
      <c r="DI14" s="4">
        <v>1</v>
      </c>
      <c r="DJ14" s="4"/>
      <c r="DK14" s="4">
        <v>1</v>
      </c>
      <c r="DL14" s="4"/>
      <c r="DM14" s="4"/>
      <c r="DN14" s="4">
        <v>1</v>
      </c>
      <c r="DO14" s="4"/>
      <c r="DP14" s="4"/>
      <c r="DQ14" s="4"/>
      <c r="DR14" s="4">
        <v>1</v>
      </c>
      <c r="DS14" s="4"/>
      <c r="DT14" s="4">
        <v>1</v>
      </c>
      <c r="DU14" s="4"/>
      <c r="DV14" s="4"/>
      <c r="DW14" s="4">
        <v>1</v>
      </c>
      <c r="DX14" s="4"/>
      <c r="DY14" s="4"/>
      <c r="DZ14" s="4"/>
      <c r="EA14" s="4">
        <v>1</v>
      </c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/>
      <c r="GO14" s="4">
        <v>1</v>
      </c>
      <c r="GP14" s="4"/>
      <c r="GQ14" s="4">
        <v>1</v>
      </c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1384</v>
      </c>
      <c r="C15" s="4">
        <v>1</v>
      </c>
      <c r="D15" s="4"/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/>
      <c r="W15" s="4">
        <v>1</v>
      </c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/>
      <c r="BA15" s="4">
        <v>1</v>
      </c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/>
      <c r="DI15" s="4">
        <v>1</v>
      </c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/>
      <c r="FT15" s="4">
        <v>1</v>
      </c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/>
      <c r="GO15" s="4">
        <v>1</v>
      </c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31.5" x14ac:dyDescent="0.25">
      <c r="A16" s="2">
        <v>3</v>
      </c>
      <c r="B16" s="1" t="s">
        <v>1385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/>
      <c r="M16" s="4"/>
      <c r="N16" s="4">
        <v>1</v>
      </c>
      <c r="O16" s="4"/>
      <c r="P16" s="4">
        <v>1</v>
      </c>
      <c r="Q16" s="4"/>
      <c r="R16" s="4"/>
      <c r="S16" s="4"/>
      <c r="T16" s="4">
        <v>1</v>
      </c>
      <c r="U16" s="4"/>
      <c r="V16" s="4"/>
      <c r="W16" s="4">
        <v>1</v>
      </c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/>
      <c r="BD16" s="4">
        <v>1</v>
      </c>
      <c r="BE16" s="4"/>
      <c r="BF16" s="4"/>
      <c r="BG16" s="4">
        <v>1</v>
      </c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/>
      <c r="DT16" s="4"/>
      <c r="DU16" s="4">
        <v>1</v>
      </c>
      <c r="DV16" s="4"/>
      <c r="DW16" s="4">
        <v>1</v>
      </c>
      <c r="DX16" s="4"/>
      <c r="DY16" s="4"/>
      <c r="DZ16" s="4"/>
      <c r="EA16" s="4">
        <v>1</v>
      </c>
      <c r="EB16" s="4"/>
      <c r="EC16" s="4">
        <v>1</v>
      </c>
      <c r="ED16" s="4"/>
      <c r="EE16" s="4"/>
      <c r="EF16" s="4">
        <v>1</v>
      </c>
      <c r="EG16" s="4"/>
      <c r="EH16" s="4"/>
      <c r="EI16" s="4"/>
      <c r="EJ16" s="4">
        <v>1</v>
      </c>
      <c r="EK16" s="4"/>
      <c r="EL16" s="4">
        <v>1</v>
      </c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/>
      <c r="FA16" s="4"/>
      <c r="FB16" s="4">
        <v>1</v>
      </c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/>
      <c r="FT16" s="4">
        <v>1</v>
      </c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/>
      <c r="GI16" s="4">
        <v>1</v>
      </c>
      <c r="GJ16" s="4"/>
      <c r="GK16" s="4">
        <v>1</v>
      </c>
      <c r="GL16" s="4"/>
      <c r="GM16" s="4"/>
      <c r="GN16" s="4"/>
      <c r="GO16" s="4">
        <v>1</v>
      </c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1386</v>
      </c>
      <c r="C17" s="4">
        <v>1</v>
      </c>
      <c r="D17" s="4"/>
      <c r="E17" s="4"/>
      <c r="F17" s="4">
        <v>1</v>
      </c>
      <c r="G17" s="4"/>
      <c r="H17" s="4"/>
      <c r="I17" s="4"/>
      <c r="J17" s="4">
        <v>1</v>
      </c>
      <c r="K17" s="4"/>
      <c r="L17" s="4"/>
      <c r="M17" s="4">
        <v>1</v>
      </c>
      <c r="N17" s="4"/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>
        <v>1</v>
      </c>
      <c r="Z17" s="4"/>
      <c r="AA17" s="4"/>
      <c r="AB17" s="4"/>
      <c r="AC17" s="4">
        <v>1</v>
      </c>
      <c r="AD17" s="4"/>
      <c r="AE17" s="4">
        <v>1</v>
      </c>
      <c r="AF17" s="4"/>
      <c r="AG17" s="4"/>
      <c r="AH17" s="4">
        <v>1</v>
      </c>
      <c r="AI17" s="4"/>
      <c r="AJ17" s="4"/>
      <c r="AK17" s="4"/>
      <c r="AL17" s="4">
        <v>1</v>
      </c>
      <c r="AM17" s="4"/>
      <c r="AN17" s="4"/>
      <c r="AO17" s="4">
        <v>1</v>
      </c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>
        <v>1</v>
      </c>
      <c r="BA17" s="4"/>
      <c r="BB17" s="4"/>
      <c r="BC17" s="4"/>
      <c r="BD17" s="4">
        <v>1</v>
      </c>
      <c r="BE17" s="4"/>
      <c r="BF17" s="4"/>
      <c r="BG17" s="4">
        <v>1</v>
      </c>
      <c r="BH17" s="4"/>
      <c r="BI17" s="4">
        <v>1</v>
      </c>
      <c r="BJ17" s="4"/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/>
      <c r="CQ17" s="4">
        <v>1</v>
      </c>
      <c r="CR17" s="4">
        <v>1</v>
      </c>
      <c r="CS17" s="4"/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4">
        <v>1</v>
      </c>
      <c r="DG17" s="4"/>
      <c r="DH17" s="4"/>
      <c r="DI17" s="4">
        <v>1</v>
      </c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/>
      <c r="DX17" s="4">
        <v>1</v>
      </c>
      <c r="DY17" s="4"/>
      <c r="DZ17" s="4"/>
      <c r="EA17" s="4">
        <v>1</v>
      </c>
      <c r="EB17" s="4"/>
      <c r="EC17" s="4">
        <v>1</v>
      </c>
      <c r="ED17" s="4"/>
      <c r="EE17" s="4"/>
      <c r="EF17" s="4">
        <v>1</v>
      </c>
      <c r="EG17" s="4"/>
      <c r="EH17" s="4"/>
      <c r="EI17" s="4"/>
      <c r="EJ17" s="4">
        <v>1</v>
      </c>
      <c r="EK17" s="4"/>
      <c r="EL17" s="4"/>
      <c r="EM17" s="4">
        <v>1</v>
      </c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/>
      <c r="EY17" s="4">
        <v>1</v>
      </c>
      <c r="EZ17" s="4"/>
      <c r="FA17" s="4"/>
      <c r="FB17" s="4">
        <v>1</v>
      </c>
      <c r="FC17" s="4"/>
      <c r="FD17" s="4">
        <v>1</v>
      </c>
      <c r="FE17" s="4"/>
      <c r="FF17" s="4"/>
      <c r="FG17" s="4"/>
      <c r="FH17" s="4">
        <v>1</v>
      </c>
      <c r="FI17" s="4"/>
      <c r="FJ17" s="4">
        <v>1</v>
      </c>
      <c r="FK17" s="4"/>
      <c r="FL17" s="4"/>
      <c r="FM17" s="4">
        <v>1</v>
      </c>
      <c r="FN17" s="4"/>
      <c r="FO17" s="4"/>
      <c r="FP17" s="4"/>
      <c r="FQ17" s="4">
        <v>1</v>
      </c>
      <c r="FR17" s="4"/>
      <c r="FS17" s="4"/>
      <c r="FT17" s="4">
        <v>1</v>
      </c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/>
      <c r="GI17" s="4">
        <v>1</v>
      </c>
      <c r="GJ17" s="4"/>
      <c r="GK17" s="4">
        <v>1</v>
      </c>
      <c r="GL17" s="4"/>
      <c r="GM17" s="4"/>
      <c r="GN17" s="4"/>
      <c r="GO17" s="4">
        <v>1</v>
      </c>
      <c r="GP17" s="4"/>
      <c r="GQ17" s="4"/>
      <c r="GR17" s="4">
        <v>1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>
        <v>1</v>
      </c>
      <c r="Z18" s="4"/>
      <c r="AA18" s="4"/>
      <c r="AB18" s="4"/>
      <c r="AC18" s="4">
        <v>1</v>
      </c>
      <c r="AD18" s="4"/>
      <c r="AE18" s="4"/>
      <c r="AF18" s="4">
        <v>1</v>
      </c>
      <c r="AG18" s="4"/>
      <c r="AH18" s="4">
        <v>1</v>
      </c>
      <c r="AI18" s="4"/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/>
      <c r="BD18" s="4">
        <v>1</v>
      </c>
      <c r="BE18" s="4"/>
      <c r="BF18" s="4"/>
      <c r="BG18" s="4">
        <v>1</v>
      </c>
      <c r="BH18" s="4"/>
      <c r="BI18" s="4">
        <v>1</v>
      </c>
      <c r="BJ18" s="4"/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4">
        <v>1</v>
      </c>
      <c r="CO18" s="4"/>
      <c r="CP18" s="4"/>
      <c r="CQ18" s="4">
        <v>1</v>
      </c>
      <c r="CR18" s="4">
        <v>1</v>
      </c>
      <c r="CS18" s="4"/>
      <c r="CT18" s="4"/>
      <c r="CU18" s="4"/>
      <c r="CV18" s="4"/>
      <c r="CW18" s="4">
        <v>1</v>
      </c>
      <c r="CX18" s="4"/>
      <c r="CY18" s="4"/>
      <c r="CZ18" s="4">
        <v>1</v>
      </c>
      <c r="DA18" s="4"/>
      <c r="DB18" s="4">
        <v>1</v>
      </c>
      <c r="DC18" s="4"/>
      <c r="DD18" s="4"/>
      <c r="DE18" s="4"/>
      <c r="DF18" s="4">
        <v>1</v>
      </c>
      <c r="DG18" s="4"/>
      <c r="DH18" s="4"/>
      <c r="DI18" s="4">
        <v>1</v>
      </c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>
        <v>1</v>
      </c>
      <c r="DU18" s="4"/>
      <c r="DV18" s="4"/>
      <c r="DW18" s="4"/>
      <c r="DX18" s="4">
        <v>1</v>
      </c>
      <c r="DY18" s="4"/>
      <c r="DZ18" s="4"/>
      <c r="EA18" s="4">
        <v>1</v>
      </c>
      <c r="EB18" s="4"/>
      <c r="EC18" s="4">
        <v>1</v>
      </c>
      <c r="ED18" s="4"/>
      <c r="EE18" s="4"/>
      <c r="EF18" s="4">
        <v>1</v>
      </c>
      <c r="EG18" s="4"/>
      <c r="EH18" s="4"/>
      <c r="EI18" s="4"/>
      <c r="EJ18" s="4">
        <v>1</v>
      </c>
      <c r="EK18" s="4"/>
      <c r="EL18" s="4"/>
      <c r="EM18" s="4">
        <v>1</v>
      </c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/>
      <c r="EY18" s="4">
        <v>1</v>
      </c>
      <c r="EZ18" s="4"/>
      <c r="FA18" s="4">
        <v>1</v>
      </c>
      <c r="FB18" s="4"/>
      <c r="FC18" s="4"/>
      <c r="FD18" s="4">
        <v>1</v>
      </c>
      <c r="FE18" s="4"/>
      <c r="FF18" s="4"/>
      <c r="FG18" s="4"/>
      <c r="FH18" s="4">
        <v>1</v>
      </c>
      <c r="FI18" s="4"/>
      <c r="FJ18" s="4">
        <v>1</v>
      </c>
      <c r="FK18" s="4"/>
      <c r="FL18" s="4"/>
      <c r="FM18" s="4">
        <v>1</v>
      </c>
      <c r="FN18" s="4"/>
      <c r="FO18" s="4"/>
      <c r="FP18" s="4"/>
      <c r="FQ18" s="4">
        <v>1</v>
      </c>
      <c r="FR18" s="4"/>
      <c r="FS18" s="4"/>
      <c r="FT18" s="4">
        <v>1</v>
      </c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/>
      <c r="GI18" s="4">
        <v>1</v>
      </c>
      <c r="GJ18" s="4"/>
      <c r="GK18" s="4">
        <v>1</v>
      </c>
      <c r="GL18" s="4"/>
      <c r="GM18" s="4"/>
      <c r="GN18" s="4"/>
      <c r="GO18" s="4">
        <v>1</v>
      </c>
      <c r="GP18" s="4"/>
      <c r="GQ18" s="4"/>
      <c r="GR18" s="4">
        <v>1</v>
      </c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1388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>
        <v>1</v>
      </c>
      <c r="Z19" s="4"/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>
        <v>1</v>
      </c>
      <c r="BA19" s="4"/>
      <c r="BB19" s="4"/>
      <c r="BC19" s="4"/>
      <c r="BD19" s="4">
        <v>1</v>
      </c>
      <c r="BE19" s="4"/>
      <c r="BF19" s="4"/>
      <c r="BG19" s="4">
        <v>1</v>
      </c>
      <c r="BH19" s="4"/>
      <c r="BI19" s="4">
        <v>1</v>
      </c>
      <c r="BJ19" s="4"/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/>
      <c r="CN19" s="4">
        <v>1</v>
      </c>
      <c r="CO19" s="4"/>
      <c r="CP19" s="4"/>
      <c r="CQ19" s="4">
        <v>1</v>
      </c>
      <c r="CR19" s="4">
        <v>1</v>
      </c>
      <c r="CS19" s="4"/>
      <c r="CT19" s="4"/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4"/>
      <c r="DE19" s="4"/>
      <c r="DF19" s="4">
        <v>1</v>
      </c>
      <c r="DG19" s="4"/>
      <c r="DH19" s="4"/>
      <c r="DI19" s="4">
        <v>1</v>
      </c>
      <c r="DJ19" s="4"/>
      <c r="DK19" s="4">
        <v>1</v>
      </c>
      <c r="DL19" s="4"/>
      <c r="DM19" s="4"/>
      <c r="DN19" s="4">
        <v>1</v>
      </c>
      <c r="DO19" s="4"/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>
        <v>1</v>
      </c>
      <c r="ED19" s="4"/>
      <c r="EE19" s="4"/>
      <c r="EF19" s="4">
        <v>1</v>
      </c>
      <c r="EG19" s="4"/>
      <c r="EH19" s="4"/>
      <c r="EI19" s="4"/>
      <c r="EJ19" s="4">
        <v>1</v>
      </c>
      <c r="EK19" s="4"/>
      <c r="EL19" s="4"/>
      <c r="EM19" s="4">
        <v>1</v>
      </c>
      <c r="EN19" s="4">
        <v>1</v>
      </c>
      <c r="EO19" s="4"/>
      <c r="EP19" s="4"/>
      <c r="EQ19" s="4"/>
      <c r="ER19" s="4">
        <v>1</v>
      </c>
      <c r="ES19" s="4"/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>
        <v>1</v>
      </c>
      <c r="FE19" s="4"/>
      <c r="FF19" s="4"/>
      <c r="FG19" s="4"/>
      <c r="FH19" s="4">
        <v>1</v>
      </c>
      <c r="FI19" s="4"/>
      <c r="FJ19" s="4">
        <v>1</v>
      </c>
      <c r="FK19" s="4"/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/>
      <c r="GI19" s="4">
        <v>1</v>
      </c>
      <c r="GJ19" s="4"/>
      <c r="GK19" s="4">
        <v>1</v>
      </c>
      <c r="GL19" s="4"/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31.5" x14ac:dyDescent="0.25">
      <c r="A20" s="2">
        <v>7</v>
      </c>
      <c r="B20" s="1" t="s">
        <v>1389</v>
      </c>
      <c r="C20" s="4">
        <v>1</v>
      </c>
      <c r="D20" s="4"/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>
        <v>1</v>
      </c>
      <c r="Z20" s="4"/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>
        <v>1</v>
      </c>
      <c r="BA20" s="4"/>
      <c r="BB20" s="4"/>
      <c r="BC20" s="4"/>
      <c r="BD20" s="4">
        <v>1</v>
      </c>
      <c r="BE20" s="4"/>
      <c r="BF20" s="4"/>
      <c r="BG20" s="4">
        <v>1</v>
      </c>
      <c r="BH20" s="4"/>
      <c r="BI20" s="4">
        <v>1</v>
      </c>
      <c r="BJ20" s="4"/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>
        <v>1</v>
      </c>
      <c r="CS20" s="4"/>
      <c r="CT20" s="4"/>
      <c r="CU20" s="4"/>
      <c r="CV20" s="4"/>
      <c r="CW20" s="4">
        <v>1</v>
      </c>
      <c r="CX20" s="4"/>
      <c r="CY20" s="4"/>
      <c r="CZ20" s="4">
        <v>1</v>
      </c>
      <c r="DA20" s="4"/>
      <c r="DB20" s="4">
        <v>1</v>
      </c>
      <c r="DC20" s="4"/>
      <c r="DD20" s="4"/>
      <c r="DE20" s="4">
        <v>1</v>
      </c>
      <c r="DF20" s="4"/>
      <c r="DG20" s="4"/>
      <c r="DH20" s="4"/>
      <c r="DI20" s="4">
        <v>1</v>
      </c>
      <c r="DJ20" s="4"/>
      <c r="DK20" s="4">
        <v>1</v>
      </c>
      <c r="DL20" s="4"/>
      <c r="DM20" s="4"/>
      <c r="DN20" s="4">
        <v>1</v>
      </c>
      <c r="DO20" s="4"/>
      <c r="DP20" s="4"/>
      <c r="DQ20" s="4"/>
      <c r="DR20" s="4">
        <v>1</v>
      </c>
      <c r="DS20" s="4"/>
      <c r="DT20" s="4">
        <v>1</v>
      </c>
      <c r="DU20" s="4"/>
      <c r="DV20" s="4"/>
      <c r="DW20" s="4"/>
      <c r="DX20" s="4">
        <v>1</v>
      </c>
      <c r="DY20" s="4"/>
      <c r="DZ20" s="4"/>
      <c r="EA20" s="4">
        <v>1</v>
      </c>
      <c r="EB20" s="4"/>
      <c r="EC20" s="4">
        <v>1</v>
      </c>
      <c r="ED20" s="4"/>
      <c r="EE20" s="4"/>
      <c r="EF20" s="4">
        <v>1</v>
      </c>
      <c r="EG20" s="4"/>
      <c r="EH20" s="4"/>
      <c r="EI20" s="4"/>
      <c r="EJ20" s="4">
        <v>1</v>
      </c>
      <c r="EK20" s="4"/>
      <c r="EL20" s="4">
        <v>1</v>
      </c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/>
      <c r="EV20" s="4">
        <v>1</v>
      </c>
      <c r="EW20" s="4"/>
      <c r="EX20" s="4"/>
      <c r="EY20" s="4">
        <v>1</v>
      </c>
      <c r="EZ20" s="4"/>
      <c r="FA20" s="4">
        <v>1</v>
      </c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/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/>
      <c r="GI20" s="4">
        <v>1</v>
      </c>
      <c r="GJ20" s="4"/>
      <c r="GK20" s="4">
        <v>1</v>
      </c>
      <c r="GL20" s="4"/>
      <c r="GM20" s="4"/>
      <c r="GN20" s="4"/>
      <c r="GO20" s="4">
        <v>1</v>
      </c>
      <c r="GP20" s="4"/>
      <c r="GQ20" s="4"/>
      <c r="GR20" s="4">
        <v>1</v>
      </c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.5" customHeight="1" x14ac:dyDescent="0.25">
      <c r="EL21">
        <v>1</v>
      </c>
    </row>
    <row r="22" spans="1:254" hidden="1" x14ac:dyDescent="0.25"/>
    <row r="23" spans="1:254" hidden="1" x14ac:dyDescent="0.25"/>
    <row r="24" spans="1:254" hidden="1" x14ac:dyDescent="0.25"/>
    <row r="25" spans="1:254" hidden="1" x14ac:dyDescent="0.25"/>
    <row r="26" spans="1:254" hidden="1" x14ac:dyDescent="0.25"/>
    <row r="27" spans="1:254" hidden="1" x14ac:dyDescent="0.25"/>
    <row r="28" spans="1:254" hidden="1" x14ac:dyDescent="0.25"/>
    <row r="29" spans="1:254" hidden="1" x14ac:dyDescent="0.25"/>
    <row r="30" spans="1:254" hidden="1" x14ac:dyDescent="0.25"/>
    <row r="31" spans="1:254" hidden="1" x14ac:dyDescent="0.25"/>
    <row r="32" spans="1:254" hidden="1" x14ac:dyDescent="0.25"/>
    <row r="33" spans="1:200" hidden="1" x14ac:dyDescent="0.25"/>
    <row r="34" spans="1:200" hidden="1" x14ac:dyDescent="0.25"/>
    <row r="35" spans="1:200" hidden="1" x14ac:dyDescent="0.25"/>
    <row r="36" spans="1:200" hidden="1" x14ac:dyDescent="0.25"/>
    <row r="37" spans="1:200" hidden="1" x14ac:dyDescent="0.25"/>
    <row r="38" spans="1:200" hidden="1" x14ac:dyDescent="0.25"/>
    <row r="39" spans="1:200" x14ac:dyDescent="0.25">
      <c r="A39" s="77" t="s">
        <v>278</v>
      </c>
      <c r="B39" s="78"/>
      <c r="C39" s="3">
        <f t="shared" ref="C39:AH39" si="0">SUM(C14:C20)</f>
        <v>5</v>
      </c>
      <c r="D39" s="3">
        <f t="shared" si="0"/>
        <v>2</v>
      </c>
      <c r="E39" s="3">
        <f t="shared" si="0"/>
        <v>0</v>
      </c>
      <c r="F39" s="3">
        <f t="shared" si="0"/>
        <v>2</v>
      </c>
      <c r="G39" s="3">
        <f t="shared" si="0"/>
        <v>5</v>
      </c>
      <c r="H39" s="3">
        <f t="shared" si="0"/>
        <v>0</v>
      </c>
      <c r="I39" s="3">
        <f t="shared" si="0"/>
        <v>0</v>
      </c>
      <c r="J39" s="3">
        <f t="shared" si="0"/>
        <v>7</v>
      </c>
      <c r="K39" s="3">
        <f t="shared" si="0"/>
        <v>0</v>
      </c>
      <c r="L39" s="3">
        <f t="shared" si="0"/>
        <v>0</v>
      </c>
      <c r="M39" s="3">
        <f t="shared" si="0"/>
        <v>6</v>
      </c>
      <c r="N39" s="3">
        <f t="shared" si="0"/>
        <v>1</v>
      </c>
      <c r="O39" s="3">
        <f t="shared" si="0"/>
        <v>0</v>
      </c>
      <c r="P39" s="3">
        <f t="shared" si="0"/>
        <v>3</v>
      </c>
      <c r="Q39" s="3">
        <f t="shared" si="0"/>
        <v>4</v>
      </c>
      <c r="R39" s="3">
        <f t="shared" si="0"/>
        <v>0</v>
      </c>
      <c r="S39" s="3">
        <f t="shared" si="0"/>
        <v>2</v>
      </c>
      <c r="T39" s="3">
        <f t="shared" si="0"/>
        <v>5</v>
      </c>
      <c r="U39" s="3">
        <f t="shared" si="0"/>
        <v>0</v>
      </c>
      <c r="V39" s="3">
        <f t="shared" si="0"/>
        <v>0</v>
      </c>
      <c r="W39" s="3">
        <f t="shared" si="0"/>
        <v>7</v>
      </c>
      <c r="X39" s="3">
        <f t="shared" si="0"/>
        <v>0</v>
      </c>
      <c r="Y39" s="3">
        <f t="shared" si="0"/>
        <v>6</v>
      </c>
      <c r="Z39" s="3">
        <f t="shared" si="0"/>
        <v>1</v>
      </c>
      <c r="AA39" s="3">
        <f t="shared" si="0"/>
        <v>0</v>
      </c>
      <c r="AB39" s="3">
        <f t="shared" si="0"/>
        <v>3</v>
      </c>
      <c r="AC39" s="3">
        <f t="shared" si="0"/>
        <v>4</v>
      </c>
      <c r="AD39" s="3">
        <f t="shared" si="0"/>
        <v>0</v>
      </c>
      <c r="AE39" s="3">
        <f t="shared" si="0"/>
        <v>4</v>
      </c>
      <c r="AF39" s="3">
        <f t="shared" si="0"/>
        <v>3</v>
      </c>
      <c r="AG39" s="3">
        <f t="shared" si="0"/>
        <v>0</v>
      </c>
      <c r="AH39" s="3">
        <f t="shared" si="0"/>
        <v>4</v>
      </c>
      <c r="AI39" s="3">
        <f t="shared" ref="AI39:BN39" si="1">SUM(AI14:AI20)</f>
        <v>3</v>
      </c>
      <c r="AJ39" s="3">
        <f t="shared" si="1"/>
        <v>0</v>
      </c>
      <c r="AK39" s="3">
        <f t="shared" si="1"/>
        <v>3</v>
      </c>
      <c r="AL39" s="3">
        <f t="shared" si="1"/>
        <v>4</v>
      </c>
      <c r="AM39" s="3">
        <f t="shared" si="1"/>
        <v>0</v>
      </c>
      <c r="AN39" s="3">
        <f t="shared" si="1"/>
        <v>3</v>
      </c>
      <c r="AO39" s="3">
        <f t="shared" si="1"/>
        <v>4</v>
      </c>
      <c r="AP39" s="3">
        <f t="shared" si="1"/>
        <v>0</v>
      </c>
      <c r="AQ39" s="3">
        <f t="shared" si="1"/>
        <v>4</v>
      </c>
      <c r="AR39" s="3">
        <f t="shared" si="1"/>
        <v>3</v>
      </c>
      <c r="AS39" s="3">
        <f t="shared" si="1"/>
        <v>0</v>
      </c>
      <c r="AT39" s="3">
        <f t="shared" si="1"/>
        <v>2</v>
      </c>
      <c r="AU39" s="3">
        <f t="shared" si="1"/>
        <v>5</v>
      </c>
      <c r="AV39" s="3">
        <f t="shared" si="1"/>
        <v>0</v>
      </c>
      <c r="AW39" s="3">
        <f t="shared" si="1"/>
        <v>2</v>
      </c>
      <c r="AX39" s="3">
        <f t="shared" si="1"/>
        <v>5</v>
      </c>
      <c r="AY39" s="3">
        <f t="shared" si="1"/>
        <v>0</v>
      </c>
      <c r="AZ39" s="3">
        <f t="shared" si="1"/>
        <v>5</v>
      </c>
      <c r="BA39" s="3">
        <f t="shared" si="1"/>
        <v>2</v>
      </c>
      <c r="BB39" s="3">
        <f t="shared" si="1"/>
        <v>0</v>
      </c>
      <c r="BC39" s="3">
        <f t="shared" si="1"/>
        <v>2</v>
      </c>
      <c r="BD39" s="3">
        <f t="shared" si="1"/>
        <v>5</v>
      </c>
      <c r="BE39" s="3">
        <f t="shared" si="1"/>
        <v>0</v>
      </c>
      <c r="BF39" s="3">
        <f t="shared" si="1"/>
        <v>2</v>
      </c>
      <c r="BG39" s="3">
        <f t="shared" si="1"/>
        <v>5</v>
      </c>
      <c r="BH39" s="3">
        <f t="shared" si="1"/>
        <v>0</v>
      </c>
      <c r="BI39" s="3">
        <f t="shared" si="1"/>
        <v>6</v>
      </c>
      <c r="BJ39" s="3">
        <f t="shared" si="1"/>
        <v>1</v>
      </c>
      <c r="BK39" s="3">
        <f t="shared" si="1"/>
        <v>0</v>
      </c>
      <c r="BL39" s="3">
        <f t="shared" si="1"/>
        <v>4</v>
      </c>
      <c r="BM39" s="3">
        <f t="shared" si="1"/>
        <v>3</v>
      </c>
      <c r="BN39" s="3">
        <f t="shared" si="1"/>
        <v>0</v>
      </c>
      <c r="BO39" s="3">
        <f t="shared" ref="BO39:CT39" si="2">SUM(BO14:BO20)</f>
        <v>3</v>
      </c>
      <c r="BP39" s="3">
        <f t="shared" si="2"/>
        <v>4</v>
      </c>
      <c r="BQ39" s="3">
        <f t="shared" si="2"/>
        <v>0</v>
      </c>
      <c r="BR39" s="3">
        <f t="shared" si="2"/>
        <v>3</v>
      </c>
      <c r="BS39" s="3">
        <f t="shared" si="2"/>
        <v>4</v>
      </c>
      <c r="BT39" s="3">
        <f t="shared" si="2"/>
        <v>0</v>
      </c>
      <c r="BU39" s="3">
        <f t="shared" si="2"/>
        <v>4</v>
      </c>
      <c r="BV39" s="3">
        <f t="shared" si="2"/>
        <v>3</v>
      </c>
      <c r="BW39" s="3">
        <f t="shared" si="2"/>
        <v>0</v>
      </c>
      <c r="BX39" s="3">
        <f t="shared" si="2"/>
        <v>5</v>
      </c>
      <c r="BY39" s="3">
        <f t="shared" si="2"/>
        <v>2</v>
      </c>
      <c r="BZ39" s="3">
        <f t="shared" si="2"/>
        <v>2</v>
      </c>
      <c r="CA39" s="3">
        <f t="shared" si="2"/>
        <v>5</v>
      </c>
      <c r="CB39" s="3">
        <f t="shared" si="2"/>
        <v>0</v>
      </c>
      <c r="CC39" s="3">
        <f t="shared" si="2"/>
        <v>0</v>
      </c>
      <c r="CD39" s="3">
        <f t="shared" si="2"/>
        <v>7</v>
      </c>
      <c r="CE39" s="3">
        <f t="shared" si="2"/>
        <v>0</v>
      </c>
      <c r="CF39" s="3">
        <f t="shared" si="2"/>
        <v>2</v>
      </c>
      <c r="CG39" s="3">
        <f t="shared" si="2"/>
        <v>5</v>
      </c>
      <c r="CH39" s="3">
        <f t="shared" si="2"/>
        <v>0</v>
      </c>
      <c r="CI39" s="3">
        <f t="shared" si="2"/>
        <v>3</v>
      </c>
      <c r="CJ39" s="3">
        <f t="shared" si="2"/>
        <v>4</v>
      </c>
      <c r="CK39" s="3">
        <f t="shared" si="2"/>
        <v>0</v>
      </c>
      <c r="CL39" s="3">
        <f t="shared" si="2"/>
        <v>0</v>
      </c>
      <c r="CM39" s="3">
        <f t="shared" si="2"/>
        <v>5</v>
      </c>
      <c r="CN39" s="3">
        <f t="shared" si="2"/>
        <v>2</v>
      </c>
      <c r="CO39" s="3">
        <f t="shared" si="2"/>
        <v>0</v>
      </c>
      <c r="CP39" s="3">
        <f t="shared" si="2"/>
        <v>4</v>
      </c>
      <c r="CQ39" s="3">
        <f t="shared" si="2"/>
        <v>3</v>
      </c>
      <c r="CR39" s="3">
        <f t="shared" si="2"/>
        <v>4</v>
      </c>
      <c r="CS39" s="3">
        <f t="shared" si="2"/>
        <v>3</v>
      </c>
      <c r="CT39" s="3">
        <f t="shared" si="2"/>
        <v>0</v>
      </c>
      <c r="CU39" s="3">
        <f t="shared" ref="CU39:DZ39" si="3">SUM(CU14:CU20)</f>
        <v>0</v>
      </c>
      <c r="CV39" s="3">
        <f t="shared" si="3"/>
        <v>3</v>
      </c>
      <c r="CW39" s="3">
        <f t="shared" si="3"/>
        <v>4</v>
      </c>
      <c r="CX39" s="3">
        <f t="shared" si="3"/>
        <v>0</v>
      </c>
      <c r="CY39" s="3">
        <f t="shared" si="3"/>
        <v>3</v>
      </c>
      <c r="CZ39" s="3">
        <f t="shared" si="3"/>
        <v>4</v>
      </c>
      <c r="DA39" s="3">
        <f t="shared" si="3"/>
        <v>0</v>
      </c>
      <c r="DB39" s="3">
        <f t="shared" si="3"/>
        <v>7</v>
      </c>
      <c r="DC39" s="3">
        <f t="shared" si="3"/>
        <v>0</v>
      </c>
      <c r="DD39" s="3">
        <f t="shared" si="3"/>
        <v>0</v>
      </c>
      <c r="DE39" s="3">
        <f t="shared" si="3"/>
        <v>4</v>
      </c>
      <c r="DF39" s="3">
        <f t="shared" si="3"/>
        <v>3</v>
      </c>
      <c r="DG39" s="3">
        <f t="shared" si="3"/>
        <v>0</v>
      </c>
      <c r="DH39" s="3">
        <f t="shared" si="3"/>
        <v>0</v>
      </c>
      <c r="DI39" s="3">
        <f t="shared" si="3"/>
        <v>7</v>
      </c>
      <c r="DJ39" s="3">
        <f t="shared" si="3"/>
        <v>0</v>
      </c>
      <c r="DK39" s="3">
        <f t="shared" si="3"/>
        <v>7</v>
      </c>
      <c r="DL39" s="3">
        <f t="shared" si="3"/>
        <v>0</v>
      </c>
      <c r="DM39" s="3">
        <f t="shared" si="3"/>
        <v>0</v>
      </c>
      <c r="DN39" s="3">
        <f t="shared" si="3"/>
        <v>7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7</v>
      </c>
      <c r="DS39" s="3">
        <f t="shared" si="3"/>
        <v>0</v>
      </c>
      <c r="DT39" s="3">
        <f t="shared" si="3"/>
        <v>5</v>
      </c>
      <c r="DU39" s="3">
        <f t="shared" si="3"/>
        <v>2</v>
      </c>
      <c r="DV39" s="3">
        <f t="shared" si="3"/>
        <v>0</v>
      </c>
      <c r="DW39" s="3">
        <f t="shared" si="3"/>
        <v>3</v>
      </c>
      <c r="DX39" s="3">
        <f t="shared" si="3"/>
        <v>4</v>
      </c>
      <c r="DY39" s="3">
        <f t="shared" si="3"/>
        <v>0</v>
      </c>
      <c r="DZ39" s="3">
        <f t="shared" si="3"/>
        <v>0</v>
      </c>
      <c r="EA39" s="3">
        <f t="shared" ref="EA39:FF39" si="4">SUM(EA14:EA20)</f>
        <v>7</v>
      </c>
      <c r="EB39" s="3">
        <f t="shared" si="4"/>
        <v>0</v>
      </c>
      <c r="EC39" s="3">
        <f t="shared" si="4"/>
        <v>7</v>
      </c>
      <c r="ED39" s="3">
        <f t="shared" si="4"/>
        <v>0</v>
      </c>
      <c r="EE39" s="3">
        <f t="shared" si="4"/>
        <v>0</v>
      </c>
      <c r="EF39" s="3">
        <f t="shared" si="4"/>
        <v>7</v>
      </c>
      <c r="EG39" s="3">
        <f t="shared" si="4"/>
        <v>0</v>
      </c>
      <c r="EH39" s="3">
        <f t="shared" si="4"/>
        <v>0</v>
      </c>
      <c r="EI39" s="3">
        <f t="shared" si="4"/>
        <v>2</v>
      </c>
      <c r="EJ39" s="3">
        <f t="shared" si="4"/>
        <v>5</v>
      </c>
      <c r="EK39" s="3">
        <f t="shared" si="4"/>
        <v>0</v>
      </c>
      <c r="EL39" s="3">
        <f t="shared" si="4"/>
        <v>4</v>
      </c>
      <c r="EM39" s="3">
        <f t="shared" si="4"/>
        <v>3</v>
      </c>
      <c r="EN39" s="3">
        <f t="shared" si="4"/>
        <v>7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7</v>
      </c>
      <c r="ES39" s="3">
        <f t="shared" si="4"/>
        <v>0</v>
      </c>
      <c r="ET39" s="3">
        <f t="shared" si="4"/>
        <v>0</v>
      </c>
      <c r="EU39" s="3">
        <f t="shared" si="4"/>
        <v>5</v>
      </c>
      <c r="EV39" s="3">
        <f t="shared" si="4"/>
        <v>2</v>
      </c>
      <c r="EW39" s="3">
        <f t="shared" si="4"/>
        <v>0</v>
      </c>
      <c r="EX39" s="3">
        <f t="shared" si="4"/>
        <v>2</v>
      </c>
      <c r="EY39" s="3">
        <f t="shared" si="4"/>
        <v>5</v>
      </c>
      <c r="EZ39" s="3">
        <f t="shared" si="4"/>
        <v>0</v>
      </c>
      <c r="FA39" s="3">
        <f t="shared" si="4"/>
        <v>4</v>
      </c>
      <c r="FB39" s="3">
        <f t="shared" si="4"/>
        <v>3</v>
      </c>
      <c r="FC39" s="3">
        <f t="shared" si="4"/>
        <v>0</v>
      </c>
      <c r="FD39" s="3">
        <f t="shared" si="4"/>
        <v>7</v>
      </c>
      <c r="FE39" s="3">
        <f t="shared" si="4"/>
        <v>0</v>
      </c>
      <c r="FF39" s="3">
        <f t="shared" si="4"/>
        <v>0</v>
      </c>
      <c r="FG39" s="3">
        <f t="shared" ref="FG39:GL39" si="5">SUM(FG14:FG20)</f>
        <v>3</v>
      </c>
      <c r="FH39" s="3">
        <f t="shared" si="5"/>
        <v>4</v>
      </c>
      <c r="FI39" s="3">
        <f t="shared" si="5"/>
        <v>0</v>
      </c>
      <c r="FJ39" s="3">
        <f t="shared" si="5"/>
        <v>7</v>
      </c>
      <c r="FK39" s="3">
        <f t="shared" si="5"/>
        <v>0</v>
      </c>
      <c r="FL39" s="3">
        <f t="shared" si="5"/>
        <v>0</v>
      </c>
      <c r="FM39" s="3">
        <f t="shared" si="5"/>
        <v>5</v>
      </c>
      <c r="FN39" s="3">
        <f t="shared" si="5"/>
        <v>2</v>
      </c>
      <c r="FO39" s="3">
        <f t="shared" si="5"/>
        <v>0</v>
      </c>
      <c r="FP39" s="3">
        <f t="shared" si="5"/>
        <v>3</v>
      </c>
      <c r="FQ39" s="3">
        <f t="shared" si="5"/>
        <v>4</v>
      </c>
      <c r="FR39" s="3">
        <f t="shared" si="5"/>
        <v>0</v>
      </c>
      <c r="FS39" s="3">
        <f t="shared" si="5"/>
        <v>1</v>
      </c>
      <c r="FT39" s="3">
        <f t="shared" si="5"/>
        <v>6</v>
      </c>
      <c r="FU39" s="3">
        <f t="shared" si="5"/>
        <v>0</v>
      </c>
      <c r="FV39" s="3">
        <f t="shared" si="5"/>
        <v>7</v>
      </c>
      <c r="FW39" s="3">
        <f t="shared" si="5"/>
        <v>0</v>
      </c>
      <c r="FX39" s="3">
        <f t="shared" si="5"/>
        <v>0</v>
      </c>
      <c r="FY39" s="3">
        <f t="shared" si="5"/>
        <v>7</v>
      </c>
      <c r="FZ39" s="3">
        <f t="shared" si="5"/>
        <v>0</v>
      </c>
      <c r="GA39" s="3">
        <f t="shared" si="5"/>
        <v>0</v>
      </c>
      <c r="GB39" s="3">
        <f t="shared" si="5"/>
        <v>7</v>
      </c>
      <c r="GC39" s="3">
        <f t="shared" si="5"/>
        <v>0</v>
      </c>
      <c r="GD39" s="3">
        <f t="shared" si="5"/>
        <v>0</v>
      </c>
      <c r="GE39" s="3">
        <f t="shared" si="5"/>
        <v>7</v>
      </c>
      <c r="GF39" s="3">
        <f t="shared" si="5"/>
        <v>0</v>
      </c>
      <c r="GG39" s="3">
        <f t="shared" si="5"/>
        <v>0</v>
      </c>
      <c r="GH39" s="3">
        <f t="shared" si="5"/>
        <v>2</v>
      </c>
      <c r="GI39" s="3">
        <f t="shared" si="5"/>
        <v>5</v>
      </c>
      <c r="GJ39" s="3">
        <f t="shared" si="5"/>
        <v>0</v>
      </c>
      <c r="GK39" s="3">
        <f t="shared" si="5"/>
        <v>7</v>
      </c>
      <c r="GL39" s="3">
        <f t="shared" si="5"/>
        <v>0</v>
      </c>
      <c r="GM39" s="3">
        <f t="shared" ref="GM39:GR39" si="6">SUM(GM14:GM20)</f>
        <v>0</v>
      </c>
      <c r="GN39" s="3">
        <f t="shared" si="6"/>
        <v>0</v>
      </c>
      <c r="GO39" s="3">
        <f t="shared" si="6"/>
        <v>7</v>
      </c>
      <c r="GP39" s="3">
        <f t="shared" si="6"/>
        <v>0</v>
      </c>
      <c r="GQ39" s="3">
        <f t="shared" si="6"/>
        <v>3</v>
      </c>
      <c r="GR39" s="3">
        <f t="shared" si="6"/>
        <v>4</v>
      </c>
    </row>
    <row r="40" spans="1:200" ht="37.5" customHeight="1" x14ac:dyDescent="0.25">
      <c r="A40" s="79" t="s">
        <v>841</v>
      </c>
      <c r="B40" s="80"/>
      <c r="C40" s="10">
        <f>C39/7%</f>
        <v>71.428571428571416</v>
      </c>
      <c r="D40" s="10">
        <f>D39/7%</f>
        <v>28.571428571428569</v>
      </c>
      <c r="E40" s="10">
        <f t="shared" ref="E40:R40" si="7">E39/25%</f>
        <v>0</v>
      </c>
      <c r="F40" s="10">
        <f>F39/7%</f>
        <v>28.571428571428569</v>
      </c>
      <c r="G40" s="10">
        <f>G39/7%</f>
        <v>71.428571428571416</v>
      </c>
      <c r="H40" s="10">
        <f t="shared" si="7"/>
        <v>0</v>
      </c>
      <c r="I40" s="10">
        <f t="shared" si="7"/>
        <v>0</v>
      </c>
      <c r="J40" s="10">
        <f>J39/7%</f>
        <v>99.999999999999986</v>
      </c>
      <c r="K40" s="10">
        <f t="shared" si="7"/>
        <v>0</v>
      </c>
      <c r="L40" s="10">
        <f t="shared" si="7"/>
        <v>0</v>
      </c>
      <c r="M40" s="10">
        <f>M39/7%</f>
        <v>85.714285714285708</v>
      </c>
      <c r="N40" s="10">
        <f>N39/7%</f>
        <v>14.285714285714285</v>
      </c>
      <c r="O40" s="10">
        <f t="shared" si="7"/>
        <v>0</v>
      </c>
      <c r="P40" s="10">
        <f>P39/7%</f>
        <v>42.857142857142854</v>
      </c>
      <c r="Q40" s="10">
        <f>Q39/7%</f>
        <v>57.142857142857139</v>
      </c>
      <c r="R40" s="10">
        <f t="shared" si="7"/>
        <v>0</v>
      </c>
      <c r="S40" s="10">
        <f>S39/7%</f>
        <v>28.571428571428569</v>
      </c>
      <c r="T40" s="10">
        <f>T39/7%</f>
        <v>71.428571428571416</v>
      </c>
      <c r="U40" s="10">
        <f t="shared" ref="U40:BN40" si="8">U39/25%</f>
        <v>0</v>
      </c>
      <c r="V40" s="10">
        <f>V39/7%</f>
        <v>0</v>
      </c>
      <c r="W40" s="10">
        <f>W39/7%</f>
        <v>99.999999999999986</v>
      </c>
      <c r="X40" s="10">
        <f t="shared" si="8"/>
        <v>0</v>
      </c>
      <c r="Y40" s="10">
        <f t="shared" ref="Y40:AE40" si="9">Y39/7%</f>
        <v>85.714285714285708</v>
      </c>
      <c r="Z40" s="10">
        <f t="shared" si="9"/>
        <v>14.285714285714285</v>
      </c>
      <c r="AA40" s="10">
        <f t="shared" si="9"/>
        <v>0</v>
      </c>
      <c r="AB40" s="10">
        <f t="shared" si="9"/>
        <v>42.857142857142854</v>
      </c>
      <c r="AC40" s="10">
        <f t="shared" si="9"/>
        <v>57.142857142857139</v>
      </c>
      <c r="AD40" s="10">
        <f t="shared" si="9"/>
        <v>0</v>
      </c>
      <c r="AE40" s="10">
        <f t="shared" si="9"/>
        <v>57.142857142857139</v>
      </c>
      <c r="AF40" s="10">
        <f>AF39/7%</f>
        <v>42.857142857142854</v>
      </c>
      <c r="AG40" s="10">
        <f t="shared" si="8"/>
        <v>0</v>
      </c>
      <c r="AH40" s="10">
        <f>AH39/7%</f>
        <v>57.142857142857139</v>
      </c>
      <c r="AI40" s="10">
        <f>AI39/7%</f>
        <v>42.857142857142854</v>
      </c>
      <c r="AJ40" s="10">
        <f t="shared" si="8"/>
        <v>0</v>
      </c>
      <c r="AK40" s="10">
        <f>AK39/7%</f>
        <v>42.857142857142854</v>
      </c>
      <c r="AL40" s="10">
        <f>AL39/7%</f>
        <v>57.142857142857139</v>
      </c>
      <c r="AM40" s="10">
        <f t="shared" si="8"/>
        <v>0</v>
      </c>
      <c r="AN40" s="10">
        <f>AN39/7%</f>
        <v>42.857142857142854</v>
      </c>
      <c r="AO40" s="10">
        <f>AO39/7%</f>
        <v>57.142857142857139</v>
      </c>
      <c r="AP40" s="10">
        <f t="shared" si="8"/>
        <v>0</v>
      </c>
      <c r="AQ40" s="10">
        <f>AQ39/7%</f>
        <v>57.142857142857139</v>
      </c>
      <c r="AR40" s="10">
        <f>AR39/7%</f>
        <v>42.857142857142854</v>
      </c>
      <c r="AS40" s="10">
        <f t="shared" si="8"/>
        <v>0</v>
      </c>
      <c r="AT40" s="10">
        <f t="shared" ref="AT40:BA40" si="10">AT39/7%</f>
        <v>28.571428571428569</v>
      </c>
      <c r="AU40" s="10">
        <f t="shared" si="10"/>
        <v>71.428571428571416</v>
      </c>
      <c r="AV40" s="10">
        <f t="shared" si="10"/>
        <v>0</v>
      </c>
      <c r="AW40" s="10">
        <f t="shared" si="10"/>
        <v>28.571428571428569</v>
      </c>
      <c r="AX40" s="10">
        <f t="shared" si="10"/>
        <v>71.428571428571416</v>
      </c>
      <c r="AY40" s="10">
        <f t="shared" si="10"/>
        <v>0</v>
      </c>
      <c r="AZ40" s="10">
        <f t="shared" si="10"/>
        <v>71.428571428571416</v>
      </c>
      <c r="BA40" s="10">
        <f t="shared" si="10"/>
        <v>28.571428571428569</v>
      </c>
      <c r="BB40" s="10">
        <f t="shared" si="8"/>
        <v>0</v>
      </c>
      <c r="BC40" s="10">
        <f>BC39/7%</f>
        <v>28.571428571428569</v>
      </c>
      <c r="BD40" s="10">
        <f>BD39/7%</f>
        <v>71.428571428571416</v>
      </c>
      <c r="BE40" s="10">
        <f>BE39/7%</f>
        <v>0</v>
      </c>
      <c r="BF40" s="10">
        <f>BF39/7%</f>
        <v>28.571428571428569</v>
      </c>
      <c r="BG40" s="10">
        <v>71</v>
      </c>
      <c r="BH40" s="10">
        <f>BH39/7%</f>
        <v>0</v>
      </c>
      <c r="BI40" s="10">
        <f>BI39/7%</f>
        <v>85.714285714285708</v>
      </c>
      <c r="BJ40" s="10">
        <f>BJ39/7%</f>
        <v>14.285714285714285</v>
      </c>
      <c r="BK40" s="10">
        <f>BK39/7%</f>
        <v>0</v>
      </c>
      <c r="BL40" s="10">
        <f>BL39/7%</f>
        <v>57.142857142857139</v>
      </c>
      <c r="BM40" s="10">
        <v>43</v>
      </c>
      <c r="BN40" s="10">
        <f t="shared" si="8"/>
        <v>0</v>
      </c>
      <c r="BO40" s="10">
        <f>BO39/7%</f>
        <v>42.857142857142854</v>
      </c>
      <c r="BP40" s="10">
        <f>BP39/7%</f>
        <v>57.142857142857139</v>
      </c>
      <c r="BQ40" s="10">
        <f>BQ39/7%</f>
        <v>0</v>
      </c>
      <c r="BR40" s="10">
        <v>43</v>
      </c>
      <c r="BS40" s="10">
        <f t="shared" ref="BS40:CA40" si="11">BS39/7%</f>
        <v>57.142857142857139</v>
      </c>
      <c r="BT40" s="10">
        <f t="shared" si="11"/>
        <v>0</v>
      </c>
      <c r="BU40" s="10">
        <f t="shared" si="11"/>
        <v>57.142857142857139</v>
      </c>
      <c r="BV40" s="10">
        <f t="shared" si="11"/>
        <v>42.857142857142854</v>
      </c>
      <c r="BW40" s="10">
        <f t="shared" si="11"/>
        <v>0</v>
      </c>
      <c r="BX40" s="10">
        <f t="shared" si="11"/>
        <v>71.428571428571416</v>
      </c>
      <c r="BY40" s="10">
        <f t="shared" si="11"/>
        <v>28.571428571428569</v>
      </c>
      <c r="BZ40" s="10">
        <f t="shared" si="11"/>
        <v>28.571428571428569</v>
      </c>
      <c r="CA40" s="10">
        <f t="shared" si="11"/>
        <v>71.428571428571416</v>
      </c>
      <c r="CB40" s="10">
        <f t="shared" ref="CB40:DQ40" si="12">CB39/25%</f>
        <v>0</v>
      </c>
      <c r="CC40" s="10">
        <f t="shared" si="12"/>
        <v>0</v>
      </c>
      <c r="CD40" s="10">
        <f>CD39/7%</f>
        <v>99.999999999999986</v>
      </c>
      <c r="CE40" s="10">
        <f t="shared" si="12"/>
        <v>0</v>
      </c>
      <c r="CF40" s="10">
        <f>CF39/7%</f>
        <v>28.571428571428569</v>
      </c>
      <c r="CG40" s="10">
        <f>CG39/7%</f>
        <v>71.428571428571416</v>
      </c>
      <c r="CH40" s="10">
        <f t="shared" si="12"/>
        <v>0</v>
      </c>
      <c r="CI40" s="10">
        <f>CI39/7%</f>
        <v>42.857142857142854</v>
      </c>
      <c r="CJ40" s="10">
        <f>CJ39/7%</f>
        <v>57.142857142857139</v>
      </c>
      <c r="CK40" s="10">
        <f t="shared" si="12"/>
        <v>0</v>
      </c>
      <c r="CL40" s="10">
        <f t="shared" si="12"/>
        <v>0</v>
      </c>
      <c r="CM40" s="10">
        <f>CM39/7%</f>
        <v>71.428571428571416</v>
      </c>
      <c r="CN40" s="10">
        <f>CN39/7%</f>
        <v>28.571428571428569</v>
      </c>
      <c r="CO40" s="10">
        <f t="shared" si="12"/>
        <v>0</v>
      </c>
      <c r="CP40" s="10">
        <f>CP39/7%</f>
        <v>57.142857142857139</v>
      </c>
      <c r="CQ40" s="10">
        <f>CQ39/7%</f>
        <v>42.857142857142854</v>
      </c>
      <c r="CR40" s="10">
        <f>CR39/7%</f>
        <v>57.142857142857139</v>
      </c>
      <c r="CS40" s="10">
        <f>CS39/7%</f>
        <v>42.857142857142854</v>
      </c>
      <c r="CT40" s="10">
        <f t="shared" si="12"/>
        <v>0</v>
      </c>
      <c r="CU40" s="10">
        <f t="shared" si="12"/>
        <v>0</v>
      </c>
      <c r="CV40" s="10">
        <f>CV39/7%</f>
        <v>42.857142857142854</v>
      </c>
      <c r="CW40" s="10">
        <f>CW39/7%</f>
        <v>57.142857142857139</v>
      </c>
      <c r="CX40" s="10">
        <f t="shared" si="12"/>
        <v>0</v>
      </c>
      <c r="CY40" s="10">
        <f>CY39/7%</f>
        <v>42.857142857142854</v>
      </c>
      <c r="CZ40" s="10">
        <f>CZ39/7%</f>
        <v>57.142857142857139</v>
      </c>
      <c r="DA40" s="10">
        <f t="shared" si="12"/>
        <v>0</v>
      </c>
      <c r="DB40" s="10">
        <f>DB39/7%</f>
        <v>99.999999999999986</v>
      </c>
      <c r="DC40" s="10">
        <f t="shared" si="12"/>
        <v>0</v>
      </c>
      <c r="DD40" s="10">
        <f t="shared" si="12"/>
        <v>0</v>
      </c>
      <c r="DE40" s="10">
        <f>DE39/7%</f>
        <v>57.142857142857139</v>
      </c>
      <c r="DF40" s="10">
        <f>DF39/7%</f>
        <v>42.857142857142854</v>
      </c>
      <c r="DG40" s="10">
        <f t="shared" si="12"/>
        <v>0</v>
      </c>
      <c r="DH40" s="10">
        <f t="shared" si="12"/>
        <v>0</v>
      </c>
      <c r="DI40" s="10">
        <f>DI39/7%</f>
        <v>99.999999999999986</v>
      </c>
      <c r="DJ40" s="10">
        <f t="shared" si="12"/>
        <v>0</v>
      </c>
      <c r="DK40" s="10">
        <f>DK39/7%</f>
        <v>99.999999999999986</v>
      </c>
      <c r="DL40" s="10">
        <f t="shared" si="12"/>
        <v>0</v>
      </c>
      <c r="DM40" s="10">
        <f t="shared" si="12"/>
        <v>0</v>
      </c>
      <c r="DN40" s="10">
        <f>DN39/7%</f>
        <v>99.999999999999986</v>
      </c>
      <c r="DO40" s="10">
        <f t="shared" si="12"/>
        <v>0</v>
      </c>
      <c r="DP40" s="10">
        <f t="shared" si="12"/>
        <v>0</v>
      </c>
      <c r="DQ40" s="10">
        <f t="shared" si="12"/>
        <v>0</v>
      </c>
      <c r="DR40" s="10">
        <f>DR39/7%</f>
        <v>99.999999999999986</v>
      </c>
      <c r="DS40" s="10">
        <f>DS39/7%</f>
        <v>0</v>
      </c>
      <c r="DT40" s="10">
        <f>DT39/7%</f>
        <v>71.428571428571416</v>
      </c>
      <c r="DU40" s="10">
        <f>DU39/7%</f>
        <v>28.571428571428569</v>
      </c>
      <c r="DV40" s="10">
        <f t="shared" ref="DV40:FZ40" si="13">DV39/25%</f>
        <v>0</v>
      </c>
      <c r="DW40" s="10">
        <f>DW39/7%</f>
        <v>42.857142857142854</v>
      </c>
      <c r="DX40" s="10">
        <f>DX39/7%</f>
        <v>57.142857142857139</v>
      </c>
      <c r="DY40" s="10">
        <f t="shared" si="13"/>
        <v>0</v>
      </c>
      <c r="DZ40" s="10">
        <f t="shared" si="13"/>
        <v>0</v>
      </c>
      <c r="EA40" s="10">
        <f>EA39/7%</f>
        <v>99.999999999999986</v>
      </c>
      <c r="EB40" s="10">
        <f t="shared" si="13"/>
        <v>0</v>
      </c>
      <c r="EC40" s="10">
        <f>EC39/7%</f>
        <v>99.999999999999986</v>
      </c>
      <c r="ED40" s="10">
        <f t="shared" si="13"/>
        <v>0</v>
      </c>
      <c r="EE40" s="10">
        <f t="shared" si="13"/>
        <v>0</v>
      </c>
      <c r="EF40" s="10">
        <f>EF39/7%</f>
        <v>99.999999999999986</v>
      </c>
      <c r="EG40" s="10">
        <f t="shared" si="13"/>
        <v>0</v>
      </c>
      <c r="EH40" s="10">
        <f t="shared" si="13"/>
        <v>0</v>
      </c>
      <c r="EI40" s="10">
        <f>EI39/7%</f>
        <v>28.571428571428569</v>
      </c>
      <c r="EJ40" s="10">
        <f>EJ39/7%</f>
        <v>71.428571428571416</v>
      </c>
      <c r="EK40" s="10">
        <f t="shared" si="13"/>
        <v>0</v>
      </c>
      <c r="EL40" s="10">
        <f>EL39/7%</f>
        <v>57.142857142857139</v>
      </c>
      <c r="EM40" s="10">
        <f>EM39/7%</f>
        <v>42.857142857142854</v>
      </c>
      <c r="EN40" s="10">
        <f>EN39/7%</f>
        <v>99.999999999999986</v>
      </c>
      <c r="EO40" s="10">
        <f t="shared" si="13"/>
        <v>0</v>
      </c>
      <c r="EP40" s="10">
        <f t="shared" si="13"/>
        <v>0</v>
      </c>
      <c r="EQ40" s="10">
        <f t="shared" si="13"/>
        <v>0</v>
      </c>
      <c r="ER40" s="10">
        <f>ER39/7%</f>
        <v>99.999999999999986</v>
      </c>
      <c r="ES40" s="10">
        <f t="shared" si="13"/>
        <v>0</v>
      </c>
      <c r="ET40" s="10">
        <f t="shared" si="13"/>
        <v>0</v>
      </c>
      <c r="EU40" s="10">
        <f>EU39/7%</f>
        <v>71.428571428571416</v>
      </c>
      <c r="EV40" s="10">
        <v>29</v>
      </c>
      <c r="EW40" s="10">
        <f t="shared" si="13"/>
        <v>0</v>
      </c>
      <c r="EX40" s="10">
        <f>EX39/7%</f>
        <v>28.571428571428569</v>
      </c>
      <c r="EY40" s="10">
        <f>EY39/7%</f>
        <v>71.428571428571416</v>
      </c>
      <c r="EZ40" s="10">
        <f t="shared" si="13"/>
        <v>0</v>
      </c>
      <c r="FA40" s="10">
        <f>FA39/7%</f>
        <v>57.142857142857139</v>
      </c>
      <c r="FB40" s="10">
        <f>FB39/7%</f>
        <v>42.857142857142854</v>
      </c>
      <c r="FC40" s="10">
        <f t="shared" si="13"/>
        <v>0</v>
      </c>
      <c r="FD40" s="10">
        <f>FD39/7%</f>
        <v>99.999999999999986</v>
      </c>
      <c r="FE40" s="10">
        <f t="shared" si="13"/>
        <v>0</v>
      </c>
      <c r="FF40" s="10">
        <f t="shared" si="13"/>
        <v>0</v>
      </c>
      <c r="FG40" s="10">
        <f>FG39/7%</f>
        <v>42.857142857142854</v>
      </c>
      <c r="FH40" s="10">
        <f>FH39/7%</f>
        <v>57.142857142857139</v>
      </c>
      <c r="FI40" s="10">
        <f t="shared" si="13"/>
        <v>0</v>
      </c>
      <c r="FJ40" s="10">
        <f>FJ39/7%</f>
        <v>99.999999999999986</v>
      </c>
      <c r="FK40" s="10">
        <f t="shared" si="13"/>
        <v>0</v>
      </c>
      <c r="FL40" s="10">
        <f t="shared" si="13"/>
        <v>0</v>
      </c>
      <c r="FM40" s="10">
        <f>FM39/7%</f>
        <v>71.428571428571416</v>
      </c>
      <c r="FN40" s="10">
        <f>FN39/7%</f>
        <v>28.571428571428569</v>
      </c>
      <c r="FO40" s="10">
        <f t="shared" si="13"/>
        <v>0</v>
      </c>
      <c r="FP40" s="10">
        <f>FP39/7%</f>
        <v>42.857142857142854</v>
      </c>
      <c r="FQ40" s="10">
        <f>FQ39/7%</f>
        <v>57.142857142857139</v>
      </c>
      <c r="FR40" s="10">
        <f t="shared" si="13"/>
        <v>0</v>
      </c>
      <c r="FS40" s="10">
        <f>FS39/7%</f>
        <v>14.285714285714285</v>
      </c>
      <c r="FT40" s="10">
        <f>FT39/7%</f>
        <v>85.714285714285708</v>
      </c>
      <c r="FU40" s="10">
        <f t="shared" si="13"/>
        <v>0</v>
      </c>
      <c r="FV40" s="10">
        <f>FV39/7%</f>
        <v>99.999999999999986</v>
      </c>
      <c r="FW40" s="10">
        <f t="shared" si="13"/>
        <v>0</v>
      </c>
      <c r="FX40" s="10">
        <f t="shared" si="13"/>
        <v>0</v>
      </c>
      <c r="FY40" s="10">
        <f>FY39/7%</f>
        <v>99.999999999999986</v>
      </c>
      <c r="FZ40" s="10">
        <f t="shared" si="13"/>
        <v>0</v>
      </c>
      <c r="GA40" s="10">
        <f t="shared" ref="GA40:GP40" si="14">GA39/25%</f>
        <v>0</v>
      </c>
      <c r="GB40" s="10">
        <f>GB39/7%</f>
        <v>99.999999999999986</v>
      </c>
      <c r="GC40" s="10">
        <f t="shared" si="14"/>
        <v>0</v>
      </c>
      <c r="GD40" s="10">
        <f t="shared" si="14"/>
        <v>0</v>
      </c>
      <c r="GE40" s="10">
        <f>GE39/7%</f>
        <v>99.999999999999986</v>
      </c>
      <c r="GF40" s="10">
        <f t="shared" si="14"/>
        <v>0</v>
      </c>
      <c r="GG40" s="10">
        <f t="shared" si="14"/>
        <v>0</v>
      </c>
      <c r="GH40" s="10">
        <f>GH39/7%</f>
        <v>28.571428571428569</v>
      </c>
      <c r="GI40" s="10">
        <f>GI39/7%</f>
        <v>71.428571428571416</v>
      </c>
      <c r="GJ40" s="10">
        <f t="shared" si="14"/>
        <v>0</v>
      </c>
      <c r="GK40" s="10">
        <f>GK39/7%</f>
        <v>99.999999999999986</v>
      </c>
      <c r="GL40" s="10">
        <f t="shared" si="14"/>
        <v>0</v>
      </c>
      <c r="GM40" s="10">
        <f t="shared" si="14"/>
        <v>0</v>
      </c>
      <c r="GN40" s="10">
        <f t="shared" si="14"/>
        <v>0</v>
      </c>
      <c r="GO40" s="10">
        <f>GO39/7%</f>
        <v>99.999999999999986</v>
      </c>
      <c r="GP40" s="10">
        <f t="shared" si="14"/>
        <v>0</v>
      </c>
      <c r="GQ40" s="10">
        <v>43</v>
      </c>
      <c r="GR40" s="10">
        <v>57</v>
      </c>
    </row>
    <row r="42" spans="1:200" x14ac:dyDescent="0.25">
      <c r="B42" s="101" t="s">
        <v>810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00" x14ac:dyDescent="0.25">
      <c r="B43" s="4" t="s">
        <v>811</v>
      </c>
      <c r="C43" s="28" t="s">
        <v>829</v>
      </c>
      <c r="D43" s="36">
        <f>E43/100*7</f>
        <v>1.1666666666666665</v>
      </c>
      <c r="E43" s="36">
        <f>(C40+F40+I40+L40+O40+R40)/6</f>
        <v>16.666666666666664</v>
      </c>
      <c r="F43" s="31"/>
      <c r="G43" s="31"/>
      <c r="H43" s="31"/>
      <c r="I43" s="31"/>
      <c r="J43" s="31"/>
      <c r="K43" s="31"/>
      <c r="L43" s="31"/>
      <c r="M43" s="31"/>
    </row>
    <row r="44" spans="1:200" x14ac:dyDescent="0.25">
      <c r="B44" s="4" t="s">
        <v>812</v>
      </c>
      <c r="C44" s="28" t="s">
        <v>829</v>
      </c>
      <c r="D44" s="36">
        <f>E44/100*7</f>
        <v>4.1666666666666661</v>
      </c>
      <c r="E44" s="36">
        <f>(D40+G40+J40+M40+P40+S40)/6</f>
        <v>59.523809523809511</v>
      </c>
      <c r="F44" s="31"/>
      <c r="G44" s="31"/>
      <c r="H44" s="31"/>
      <c r="I44" s="31"/>
      <c r="J44" s="31"/>
      <c r="K44" s="31"/>
      <c r="L44" s="31"/>
      <c r="M44" s="31"/>
    </row>
    <row r="45" spans="1:200" x14ac:dyDescent="0.25">
      <c r="B45" s="4" t="s">
        <v>813</v>
      </c>
      <c r="C45" s="28" t="s">
        <v>829</v>
      </c>
      <c r="D45" s="36">
        <f>E45/100*7</f>
        <v>1.6666666666666663</v>
      </c>
      <c r="E45" s="36">
        <f>(E40+H40+K40+N40+Q40+T40)/6</f>
        <v>23.809523809523807</v>
      </c>
      <c r="F45" s="31"/>
      <c r="G45" s="31"/>
      <c r="H45" s="31"/>
      <c r="I45" s="31"/>
      <c r="J45" s="31"/>
      <c r="K45" s="31"/>
      <c r="L45" s="31"/>
      <c r="M45" s="31"/>
    </row>
    <row r="46" spans="1:200" x14ac:dyDescent="0.25">
      <c r="B46" s="28"/>
      <c r="C46" s="28"/>
      <c r="D46" s="34">
        <f>SUM(D43:D45)</f>
        <v>6.9999999999999982</v>
      </c>
      <c r="E46" s="34">
        <f>SUM(E43:E45)</f>
        <v>99.999999999999986</v>
      </c>
      <c r="F46" s="31"/>
      <c r="G46" s="31"/>
      <c r="H46" s="31"/>
      <c r="I46" s="31"/>
      <c r="J46" s="31"/>
      <c r="K46" s="31"/>
      <c r="L46" s="31"/>
      <c r="M46" s="31"/>
    </row>
    <row r="47" spans="1:200" ht="15" customHeight="1" x14ac:dyDescent="0.25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00" x14ac:dyDescent="0.25">
      <c r="B48" s="4" t="s">
        <v>811</v>
      </c>
      <c r="C48" s="28" t="s">
        <v>830</v>
      </c>
      <c r="D48" s="36">
        <f>E48/100*7</f>
        <v>0</v>
      </c>
      <c r="E48" s="36">
        <f>(U40+X40+AA40+AD40+AG40+AJ40)/6</f>
        <v>0</v>
      </c>
      <c r="F48" s="36">
        <f>G48/100*7</f>
        <v>0</v>
      </c>
      <c r="G48" s="36">
        <f>(AM40+AP40+AS40+AV40+AY40+BB40)/6</f>
        <v>0</v>
      </c>
      <c r="H48" s="36">
        <f>I48/100*7</f>
        <v>0</v>
      </c>
      <c r="I48" s="36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812</v>
      </c>
      <c r="C49" s="28" t="s">
        <v>830</v>
      </c>
      <c r="D49" s="36">
        <f>E49/100*7</f>
        <v>3.3333333333333326</v>
      </c>
      <c r="E49" s="36">
        <f>(V40+Y40+AB40+AE40+AH40+AK40)/6</f>
        <v>47.619047619047613</v>
      </c>
      <c r="F49" s="36">
        <f>G49/100*7</f>
        <v>3</v>
      </c>
      <c r="G49" s="36">
        <f>(AN40+AQ40+AT40+AW40+AZ40+BC40)/6</f>
        <v>42.857142857142854</v>
      </c>
      <c r="H49" s="36">
        <f>I49/100*7</f>
        <v>3.6683333333333339</v>
      </c>
      <c r="I49" s="36">
        <f>(BF40+BI40+BL40+BO40+BR40+BU40)/6</f>
        <v>52.404761904761905</v>
      </c>
      <c r="J49" s="26"/>
      <c r="K49" s="26"/>
      <c r="L49" s="26"/>
      <c r="M49" s="26"/>
    </row>
    <row r="50" spans="2:13" x14ac:dyDescent="0.25">
      <c r="B50" s="4" t="s">
        <v>813</v>
      </c>
      <c r="C50" s="28" t="s">
        <v>830</v>
      </c>
      <c r="D50" s="36">
        <f>E50/100*7</f>
        <v>3.6666666666666661</v>
      </c>
      <c r="E50" s="36">
        <f>(W40+Z40+AC40+AF40+AI40+AL40)/6</f>
        <v>52.380952380952372</v>
      </c>
      <c r="F50" s="36">
        <f>G50/100*7</f>
        <v>3.9999999999999991</v>
      </c>
      <c r="G50" s="36">
        <f>(AO40+AR40+AU40+AX40+BA40+BD40)/6</f>
        <v>57.142857142857132</v>
      </c>
      <c r="H50" s="36">
        <f>I50/100*7</f>
        <v>3.3299999999999996</v>
      </c>
      <c r="I50" s="36">
        <f>(BG40+BJ40+BM40+BP40+BS40+BV40)/6</f>
        <v>47.571428571428562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5">SUM(D48:D50)</f>
        <v>6.9999999999999982</v>
      </c>
      <c r="E51" s="34">
        <f t="shared" si="15"/>
        <v>99.999999999999986</v>
      </c>
      <c r="F51" s="34">
        <f t="shared" si="15"/>
        <v>6.9999999999999991</v>
      </c>
      <c r="G51" s="35">
        <f t="shared" si="15"/>
        <v>99.999999999999986</v>
      </c>
      <c r="H51" s="35">
        <f t="shared" si="15"/>
        <v>6.9983333333333331</v>
      </c>
      <c r="I51" s="35">
        <f t="shared" si="15"/>
        <v>99.976190476190467</v>
      </c>
      <c r="J51" s="60"/>
      <c r="K51" s="55"/>
      <c r="L51" s="55"/>
      <c r="M51" s="55"/>
    </row>
    <row r="52" spans="2:13" x14ac:dyDescent="0.25">
      <c r="B52" s="4" t="s">
        <v>811</v>
      </c>
      <c r="C52" s="28" t="s">
        <v>831</v>
      </c>
      <c r="D52" s="36">
        <f>E52/100*7</f>
        <v>1.1666666666666667</v>
      </c>
      <c r="E52" s="36">
        <f>(BW40+BZ40+CC40+CF40+CI40+CL40)/6</f>
        <v>16.666666666666668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812</v>
      </c>
      <c r="C53" s="28" t="s">
        <v>831</v>
      </c>
      <c r="D53" s="36">
        <f>E53/100*7</f>
        <v>5.1666666666666652</v>
      </c>
      <c r="E53" s="36">
        <f>(BX40+CA40+CD40+CG40+CJ40+CM40)/6</f>
        <v>73.809523809523796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813</v>
      </c>
      <c r="C54" s="28" t="s">
        <v>831</v>
      </c>
      <c r="D54" s="36">
        <f>E54/100*7</f>
        <v>0.66666666666666663</v>
      </c>
      <c r="E54" s="36">
        <f>(BY40+CB40+CE40+CH40+CK40+CN40)/6</f>
        <v>9.5238095238095237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6.9999999999999991</v>
      </c>
      <c r="E55" s="35">
        <f>SUM(E52:E54)</f>
        <v>99.999999999999986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811</v>
      </c>
      <c r="C57" s="28" t="s">
        <v>832</v>
      </c>
      <c r="D57" s="36">
        <f>E57/100*7</f>
        <v>0.66666666666666663</v>
      </c>
      <c r="E57" s="33">
        <f>(CO40+CR40+CU40+CX40+DA40+DD40)/6</f>
        <v>9.5238095238095237</v>
      </c>
      <c r="F57" s="24">
        <f>G57/100*7</f>
        <v>0</v>
      </c>
      <c r="G57" s="33">
        <f>(DG40+DJ40+DM40+DP40+DS40+DV40)/6</f>
        <v>0</v>
      </c>
      <c r="H57" s="36">
        <f>I57/100*7</f>
        <v>1.1666666666666665</v>
      </c>
      <c r="I57" s="36">
        <f>(DY40+EB40+EE40+EH40+EK40+EN40)/6</f>
        <v>16.666666666666664</v>
      </c>
      <c r="J57" s="24">
        <f>K57/100*7</f>
        <v>0</v>
      </c>
      <c r="K57" s="33">
        <f>(EQ40+ET40+EW40+EZ40+FC40+FF40)/6</f>
        <v>0</v>
      </c>
      <c r="L57" s="24">
        <f>M57/100*7</f>
        <v>0</v>
      </c>
      <c r="M57" s="33">
        <f>(FI40+FL40+FO40+FR40+FU40+FX40)/6</f>
        <v>0</v>
      </c>
    </row>
    <row r="58" spans="2:13" x14ac:dyDescent="0.25">
      <c r="B58" s="4" t="s">
        <v>812</v>
      </c>
      <c r="C58" s="28" t="s">
        <v>832</v>
      </c>
      <c r="D58" s="36">
        <f>E58/100*7</f>
        <v>4.0000000000000009</v>
      </c>
      <c r="E58" s="33">
        <f>(CP40+CS40+CV40+CY40+DB40+DE40)/6</f>
        <v>57.142857142857146</v>
      </c>
      <c r="F58" s="36">
        <f>G58/100*7</f>
        <v>3.6666666666666661</v>
      </c>
      <c r="G58" s="33">
        <f>(DH40+DK40+DN40+DQ40+DT40+DW40)/6</f>
        <v>52.380952380952372</v>
      </c>
      <c r="H58" s="36">
        <f>I58/100*7</f>
        <v>3.3333333333333326</v>
      </c>
      <c r="I58" s="36">
        <f>(DZ40+EC40+EF40+EI40+EL40+EO40)/6</f>
        <v>47.619047619047613</v>
      </c>
      <c r="J58" s="36">
        <f>K58/100*7</f>
        <v>4.6666666666666661</v>
      </c>
      <c r="K58" s="36">
        <f>(ER40+EU40+EX40+FA40+FD40+FG40)/6</f>
        <v>66.666666666666657</v>
      </c>
      <c r="L58" s="24">
        <f>M58/100*7</f>
        <v>4.9999999999999991</v>
      </c>
      <c r="M58" s="36">
        <f>(FJ40+FM40+FP40+FS40+FV40+FY40)/6</f>
        <v>71.428571428571416</v>
      </c>
    </row>
    <row r="59" spans="2:13" x14ac:dyDescent="0.25">
      <c r="B59" s="4" t="s">
        <v>813</v>
      </c>
      <c r="C59" s="28" t="s">
        <v>832</v>
      </c>
      <c r="D59" s="36">
        <f>E59/100*7</f>
        <v>2.3333333333333335</v>
      </c>
      <c r="E59" s="33">
        <f>(CQ40+CT40+CW40+CZ40+DC40+DF40)/6</f>
        <v>33.333333333333336</v>
      </c>
      <c r="F59" s="36">
        <f>G59/100*7</f>
        <v>3.3333333333333326</v>
      </c>
      <c r="G59" s="33">
        <f>(DI40+DL40+DO40+DR40+DU40+DX40)/6</f>
        <v>47.619047619047613</v>
      </c>
      <c r="H59" s="36">
        <f>I59/100*7</f>
        <v>2.4999999999999996</v>
      </c>
      <c r="I59" s="36">
        <f>(EA40+ED40+EG40+EJ40+EM40+EP40)/6</f>
        <v>35.714285714285708</v>
      </c>
      <c r="J59" s="36">
        <f>K59/100*7</f>
        <v>2.3383333333333334</v>
      </c>
      <c r="K59" s="36">
        <f>(ES40+EV40+EY40+FB40+FE40+FH40)/6</f>
        <v>33.404761904761905</v>
      </c>
      <c r="L59" s="24">
        <f>M59/100*7</f>
        <v>2</v>
      </c>
      <c r="M59" s="36">
        <f>(FK40+FN40+FQ40+FT40+FW40+FZ40)/6</f>
        <v>28.571428571428569</v>
      </c>
    </row>
    <row r="60" spans="2:13" x14ac:dyDescent="0.25">
      <c r="B60" s="28"/>
      <c r="C60" s="28"/>
      <c r="D60" s="34">
        <f t="shared" ref="D60:M60" si="16">SUM(D57:D59)</f>
        <v>7.0000000000000018</v>
      </c>
      <c r="E60" s="34">
        <f t="shared" si="16"/>
        <v>100</v>
      </c>
      <c r="F60" s="34">
        <f t="shared" si="16"/>
        <v>6.9999999999999982</v>
      </c>
      <c r="G60" s="35">
        <f t="shared" si="16"/>
        <v>99.999999999999986</v>
      </c>
      <c r="H60" s="34">
        <f t="shared" si="16"/>
        <v>6.9999999999999982</v>
      </c>
      <c r="I60" s="34">
        <f t="shared" si="16"/>
        <v>99.999999999999986</v>
      </c>
      <c r="J60" s="35">
        <f t="shared" si="16"/>
        <v>7.004999999999999</v>
      </c>
      <c r="K60" s="35">
        <f t="shared" si="16"/>
        <v>100.07142857142856</v>
      </c>
      <c r="L60" s="34">
        <f t="shared" si="16"/>
        <v>6.9999999999999991</v>
      </c>
      <c r="M60" s="34">
        <f t="shared" si="16"/>
        <v>99.999999999999986</v>
      </c>
    </row>
    <row r="61" spans="2:13" x14ac:dyDescent="0.25">
      <c r="B61" s="4" t="s">
        <v>811</v>
      </c>
      <c r="C61" s="28" t="s">
        <v>833</v>
      </c>
      <c r="D61" s="24">
        <f>E61/100*7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812</v>
      </c>
      <c r="C62" s="28" t="s">
        <v>833</v>
      </c>
      <c r="D62" s="36">
        <f>E62/100*7</f>
        <v>4.3349999999999991</v>
      </c>
      <c r="E62" s="36">
        <f>(GB40+GE40+GH40+GK40+GN40+GQ40)/6</f>
        <v>61.928571428571423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813</v>
      </c>
      <c r="C63" s="28" t="s">
        <v>833</v>
      </c>
      <c r="D63" s="36">
        <f>E63/100*7</f>
        <v>2.6649999999999991</v>
      </c>
      <c r="E63" s="36">
        <f>(GC40+GF40+GI40+GL40+GO40+GR40)/6</f>
        <v>38.071428571428562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6.9999999999999982</v>
      </c>
      <c r="E64" s="35">
        <f>SUM(E61:E63)</f>
        <v>99.999999999999986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78" sqref="F7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1378</v>
      </c>
      <c r="IS2" s="66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 x14ac:dyDescent="0.25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714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 x14ac:dyDescent="0.25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 x14ac:dyDescent="0.25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 x14ac:dyDescent="0.25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 x14ac:dyDescent="0.25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 x14ac:dyDescent="0.25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 x14ac:dyDescent="0.25">
      <c r="A11" s="82"/>
      <c r="B11" s="82"/>
      <c r="C11" s="76" t="s">
        <v>630</v>
      </c>
      <c r="D11" s="76" t="s">
        <v>5</v>
      </c>
      <c r="E11" s="76" t="s">
        <v>6</v>
      </c>
      <c r="F11" s="76" t="s">
        <v>631</v>
      </c>
      <c r="G11" s="76" t="s">
        <v>7</v>
      </c>
      <c r="H11" s="76" t="s">
        <v>8</v>
      </c>
      <c r="I11" s="76" t="s">
        <v>632</v>
      </c>
      <c r="J11" s="76" t="s">
        <v>9</v>
      </c>
      <c r="K11" s="76" t="s">
        <v>10</v>
      </c>
      <c r="L11" s="76" t="s">
        <v>704</v>
      </c>
      <c r="M11" s="76" t="s">
        <v>9</v>
      </c>
      <c r="N11" s="76" t="s">
        <v>10</v>
      </c>
      <c r="O11" s="76" t="s">
        <v>633</v>
      </c>
      <c r="P11" s="76" t="s">
        <v>11</v>
      </c>
      <c r="Q11" s="76" t="s">
        <v>4</v>
      </c>
      <c r="R11" s="76" t="s">
        <v>634</v>
      </c>
      <c r="S11" s="76" t="s">
        <v>6</v>
      </c>
      <c r="T11" s="76" t="s">
        <v>12</v>
      </c>
      <c r="U11" s="76" t="s">
        <v>635</v>
      </c>
      <c r="V11" s="76" t="s">
        <v>6</v>
      </c>
      <c r="W11" s="76" t="s">
        <v>12</v>
      </c>
      <c r="X11" s="76" t="s">
        <v>636</v>
      </c>
      <c r="Y11" s="76"/>
      <c r="Z11" s="76"/>
      <c r="AA11" s="76" t="s">
        <v>637</v>
      </c>
      <c r="AB11" s="76"/>
      <c r="AC11" s="76"/>
      <c r="AD11" s="76" t="s">
        <v>638</v>
      </c>
      <c r="AE11" s="76"/>
      <c r="AF11" s="76"/>
      <c r="AG11" s="76" t="s">
        <v>705</v>
      </c>
      <c r="AH11" s="76"/>
      <c r="AI11" s="76"/>
      <c r="AJ11" s="76" t="s">
        <v>639</v>
      </c>
      <c r="AK11" s="76"/>
      <c r="AL11" s="76"/>
      <c r="AM11" s="76" t="s">
        <v>640</v>
      </c>
      <c r="AN11" s="76"/>
      <c r="AO11" s="76"/>
      <c r="AP11" s="74" t="s">
        <v>641</v>
      </c>
      <c r="AQ11" s="74"/>
      <c r="AR11" s="74"/>
      <c r="AS11" s="76" t="s">
        <v>642</v>
      </c>
      <c r="AT11" s="76"/>
      <c r="AU11" s="76"/>
      <c r="AV11" s="76" t="s">
        <v>643</v>
      </c>
      <c r="AW11" s="76"/>
      <c r="AX11" s="76"/>
      <c r="AY11" s="76" t="s">
        <v>644</v>
      </c>
      <c r="AZ11" s="76"/>
      <c r="BA11" s="76"/>
      <c r="BB11" s="76" t="s">
        <v>645</v>
      </c>
      <c r="BC11" s="76"/>
      <c r="BD11" s="76"/>
      <c r="BE11" s="76" t="s">
        <v>646</v>
      </c>
      <c r="BF11" s="76"/>
      <c r="BG11" s="76"/>
      <c r="BH11" s="74" t="s">
        <v>647</v>
      </c>
      <c r="BI11" s="74"/>
      <c r="BJ11" s="74"/>
      <c r="BK11" s="74" t="s">
        <v>706</v>
      </c>
      <c r="BL11" s="74"/>
      <c r="BM11" s="74"/>
      <c r="BN11" s="76" t="s">
        <v>648</v>
      </c>
      <c r="BO11" s="76"/>
      <c r="BP11" s="76"/>
      <c r="BQ11" s="76" t="s">
        <v>649</v>
      </c>
      <c r="BR11" s="76"/>
      <c r="BS11" s="76"/>
      <c r="BT11" s="74" t="s">
        <v>650</v>
      </c>
      <c r="BU11" s="74"/>
      <c r="BV11" s="74"/>
      <c r="BW11" s="76" t="s">
        <v>651</v>
      </c>
      <c r="BX11" s="76"/>
      <c r="BY11" s="76"/>
      <c r="BZ11" s="76" t="s">
        <v>652</v>
      </c>
      <c r="CA11" s="76"/>
      <c r="CB11" s="76"/>
      <c r="CC11" s="76" t="s">
        <v>653</v>
      </c>
      <c r="CD11" s="76"/>
      <c r="CE11" s="76"/>
      <c r="CF11" s="76" t="s">
        <v>654</v>
      </c>
      <c r="CG11" s="76"/>
      <c r="CH11" s="76"/>
      <c r="CI11" s="76" t="s">
        <v>655</v>
      </c>
      <c r="CJ11" s="76"/>
      <c r="CK11" s="76"/>
      <c r="CL11" s="76" t="s">
        <v>656</v>
      </c>
      <c r="CM11" s="76"/>
      <c r="CN11" s="76"/>
      <c r="CO11" s="76" t="s">
        <v>707</v>
      </c>
      <c r="CP11" s="76"/>
      <c r="CQ11" s="76"/>
      <c r="CR11" s="76" t="s">
        <v>657</v>
      </c>
      <c r="CS11" s="76"/>
      <c r="CT11" s="76"/>
      <c r="CU11" s="76" t="s">
        <v>658</v>
      </c>
      <c r="CV11" s="76"/>
      <c r="CW11" s="76"/>
      <c r="CX11" s="76" t="s">
        <v>659</v>
      </c>
      <c r="CY11" s="76"/>
      <c r="CZ11" s="76"/>
      <c r="DA11" s="76" t="s">
        <v>660</v>
      </c>
      <c r="DB11" s="76"/>
      <c r="DC11" s="76"/>
      <c r="DD11" s="74" t="s">
        <v>661</v>
      </c>
      <c r="DE11" s="74"/>
      <c r="DF11" s="74"/>
      <c r="DG11" s="74" t="s">
        <v>662</v>
      </c>
      <c r="DH11" s="74"/>
      <c r="DI11" s="74"/>
      <c r="DJ11" s="74" t="s">
        <v>663</v>
      </c>
      <c r="DK11" s="74"/>
      <c r="DL11" s="74"/>
      <c r="DM11" s="74" t="s">
        <v>708</v>
      </c>
      <c r="DN11" s="74"/>
      <c r="DO11" s="74"/>
      <c r="DP11" s="74" t="s">
        <v>664</v>
      </c>
      <c r="DQ11" s="74"/>
      <c r="DR11" s="74"/>
      <c r="DS11" s="74" t="s">
        <v>665</v>
      </c>
      <c r="DT11" s="74"/>
      <c r="DU11" s="74"/>
      <c r="DV11" s="74" t="s">
        <v>666</v>
      </c>
      <c r="DW11" s="74"/>
      <c r="DX11" s="74"/>
      <c r="DY11" s="74" t="s">
        <v>667</v>
      </c>
      <c r="DZ11" s="74"/>
      <c r="EA11" s="74"/>
      <c r="EB11" s="74" t="s">
        <v>668</v>
      </c>
      <c r="EC11" s="74"/>
      <c r="ED11" s="74"/>
      <c r="EE11" s="74" t="s">
        <v>669</v>
      </c>
      <c r="EF11" s="74"/>
      <c r="EG11" s="74"/>
      <c r="EH11" s="74" t="s">
        <v>709</v>
      </c>
      <c r="EI11" s="74"/>
      <c r="EJ11" s="74"/>
      <c r="EK11" s="74" t="s">
        <v>670</v>
      </c>
      <c r="EL11" s="74"/>
      <c r="EM11" s="74"/>
      <c r="EN11" s="74" t="s">
        <v>671</v>
      </c>
      <c r="EO11" s="74"/>
      <c r="EP11" s="74"/>
      <c r="EQ11" s="74" t="s">
        <v>672</v>
      </c>
      <c r="ER11" s="74"/>
      <c r="ES11" s="74"/>
      <c r="ET11" s="74" t="s">
        <v>673</v>
      </c>
      <c r="EU11" s="74"/>
      <c r="EV11" s="74"/>
      <c r="EW11" s="74" t="s">
        <v>674</v>
      </c>
      <c r="EX11" s="74"/>
      <c r="EY11" s="74"/>
      <c r="EZ11" s="74" t="s">
        <v>675</v>
      </c>
      <c r="FA11" s="74"/>
      <c r="FB11" s="74"/>
      <c r="FC11" s="74" t="s">
        <v>676</v>
      </c>
      <c r="FD11" s="74"/>
      <c r="FE11" s="74"/>
      <c r="FF11" s="74" t="s">
        <v>677</v>
      </c>
      <c r="FG11" s="74"/>
      <c r="FH11" s="74"/>
      <c r="FI11" s="74" t="s">
        <v>678</v>
      </c>
      <c r="FJ11" s="74"/>
      <c r="FK11" s="74"/>
      <c r="FL11" s="74" t="s">
        <v>710</v>
      </c>
      <c r="FM11" s="74"/>
      <c r="FN11" s="74"/>
      <c r="FO11" s="74" t="s">
        <v>679</v>
      </c>
      <c r="FP11" s="74"/>
      <c r="FQ11" s="74"/>
      <c r="FR11" s="74" t="s">
        <v>680</v>
      </c>
      <c r="FS11" s="74"/>
      <c r="FT11" s="74"/>
      <c r="FU11" s="74" t="s">
        <v>681</v>
      </c>
      <c r="FV11" s="74"/>
      <c r="FW11" s="74"/>
      <c r="FX11" s="74" t="s">
        <v>682</v>
      </c>
      <c r="FY11" s="74"/>
      <c r="FZ11" s="74"/>
      <c r="GA11" s="74" t="s">
        <v>683</v>
      </c>
      <c r="GB11" s="74"/>
      <c r="GC11" s="74"/>
      <c r="GD11" s="74" t="s">
        <v>684</v>
      </c>
      <c r="GE11" s="74"/>
      <c r="GF11" s="74"/>
      <c r="GG11" s="74" t="s">
        <v>685</v>
      </c>
      <c r="GH11" s="74"/>
      <c r="GI11" s="74"/>
      <c r="GJ11" s="74" t="s">
        <v>686</v>
      </c>
      <c r="GK11" s="74"/>
      <c r="GL11" s="74"/>
      <c r="GM11" s="74" t="s">
        <v>687</v>
      </c>
      <c r="GN11" s="74"/>
      <c r="GO11" s="74"/>
      <c r="GP11" s="74" t="s">
        <v>711</v>
      </c>
      <c r="GQ11" s="74"/>
      <c r="GR11" s="74"/>
      <c r="GS11" s="74" t="s">
        <v>688</v>
      </c>
      <c r="GT11" s="74"/>
      <c r="GU11" s="74"/>
      <c r="GV11" s="74" t="s">
        <v>689</v>
      </c>
      <c r="GW11" s="74"/>
      <c r="GX11" s="74"/>
      <c r="GY11" s="74" t="s">
        <v>690</v>
      </c>
      <c r="GZ11" s="74"/>
      <c r="HA11" s="74"/>
      <c r="HB11" s="74" t="s">
        <v>691</v>
      </c>
      <c r="HC11" s="74"/>
      <c r="HD11" s="74"/>
      <c r="HE11" s="74" t="s">
        <v>692</v>
      </c>
      <c r="HF11" s="74"/>
      <c r="HG11" s="74"/>
      <c r="HH11" s="74" t="s">
        <v>693</v>
      </c>
      <c r="HI11" s="74"/>
      <c r="HJ11" s="74"/>
      <c r="HK11" s="74" t="s">
        <v>694</v>
      </c>
      <c r="HL11" s="74"/>
      <c r="HM11" s="74"/>
      <c r="HN11" s="74" t="s">
        <v>695</v>
      </c>
      <c r="HO11" s="74"/>
      <c r="HP11" s="74"/>
      <c r="HQ11" s="74" t="s">
        <v>696</v>
      </c>
      <c r="HR11" s="74"/>
      <c r="HS11" s="74"/>
      <c r="HT11" s="74" t="s">
        <v>712</v>
      </c>
      <c r="HU11" s="74"/>
      <c r="HV11" s="74"/>
      <c r="HW11" s="74" t="s">
        <v>697</v>
      </c>
      <c r="HX11" s="74"/>
      <c r="HY11" s="74"/>
      <c r="HZ11" s="74" t="s">
        <v>698</v>
      </c>
      <c r="IA11" s="74"/>
      <c r="IB11" s="74"/>
      <c r="IC11" s="74" t="s">
        <v>699</v>
      </c>
      <c r="ID11" s="74"/>
      <c r="IE11" s="74"/>
      <c r="IF11" s="74" t="s">
        <v>700</v>
      </c>
      <c r="IG11" s="74"/>
      <c r="IH11" s="74"/>
      <c r="II11" s="74" t="s">
        <v>713</v>
      </c>
      <c r="IJ11" s="74"/>
      <c r="IK11" s="74"/>
      <c r="IL11" s="74" t="s">
        <v>701</v>
      </c>
      <c r="IM11" s="74"/>
      <c r="IN11" s="74"/>
      <c r="IO11" s="74" t="s">
        <v>702</v>
      </c>
      <c r="IP11" s="74"/>
      <c r="IQ11" s="74"/>
      <c r="IR11" s="74" t="s">
        <v>703</v>
      </c>
      <c r="IS11" s="74"/>
      <c r="IT11" s="74"/>
    </row>
    <row r="12" spans="1:293" ht="93" customHeight="1" x14ac:dyDescent="0.25">
      <c r="A12" s="82"/>
      <c r="B12" s="82"/>
      <c r="C12" s="81" t="s">
        <v>1338</v>
      </c>
      <c r="D12" s="81"/>
      <c r="E12" s="81"/>
      <c r="F12" s="81" t="s">
        <v>1339</v>
      </c>
      <c r="G12" s="81"/>
      <c r="H12" s="81"/>
      <c r="I12" s="81" t="s">
        <v>1340</v>
      </c>
      <c r="J12" s="81"/>
      <c r="K12" s="81"/>
      <c r="L12" s="81" t="s">
        <v>1341</v>
      </c>
      <c r="M12" s="81"/>
      <c r="N12" s="81"/>
      <c r="O12" s="81" t="s">
        <v>1342</v>
      </c>
      <c r="P12" s="81"/>
      <c r="Q12" s="81"/>
      <c r="R12" s="81" t="s">
        <v>1343</v>
      </c>
      <c r="S12" s="81"/>
      <c r="T12" s="81"/>
      <c r="U12" s="81" t="s">
        <v>1344</v>
      </c>
      <c r="V12" s="81"/>
      <c r="W12" s="81"/>
      <c r="X12" s="81" t="s">
        <v>1345</v>
      </c>
      <c r="Y12" s="81"/>
      <c r="Z12" s="81"/>
      <c r="AA12" s="81" t="s">
        <v>1346</v>
      </c>
      <c r="AB12" s="81"/>
      <c r="AC12" s="81"/>
      <c r="AD12" s="81" t="s">
        <v>1347</v>
      </c>
      <c r="AE12" s="81"/>
      <c r="AF12" s="81"/>
      <c r="AG12" s="81" t="s">
        <v>1348</v>
      </c>
      <c r="AH12" s="81"/>
      <c r="AI12" s="81"/>
      <c r="AJ12" s="81" t="s">
        <v>1349</v>
      </c>
      <c r="AK12" s="81"/>
      <c r="AL12" s="81"/>
      <c r="AM12" s="81" t="s">
        <v>1350</v>
      </c>
      <c r="AN12" s="81"/>
      <c r="AO12" s="81"/>
      <c r="AP12" s="81" t="s">
        <v>1351</v>
      </c>
      <c r="AQ12" s="81"/>
      <c r="AR12" s="81"/>
      <c r="AS12" s="81" t="s">
        <v>1352</v>
      </c>
      <c r="AT12" s="81"/>
      <c r="AU12" s="81"/>
      <c r="AV12" s="81" t="s">
        <v>1353</v>
      </c>
      <c r="AW12" s="81"/>
      <c r="AX12" s="81"/>
      <c r="AY12" s="81" t="s">
        <v>1354</v>
      </c>
      <c r="AZ12" s="81"/>
      <c r="BA12" s="81"/>
      <c r="BB12" s="81" t="s">
        <v>1355</v>
      </c>
      <c r="BC12" s="81"/>
      <c r="BD12" s="81"/>
      <c r="BE12" s="81" t="s">
        <v>1356</v>
      </c>
      <c r="BF12" s="81"/>
      <c r="BG12" s="81"/>
      <c r="BH12" s="81" t="s">
        <v>1357</v>
      </c>
      <c r="BI12" s="81"/>
      <c r="BJ12" s="81"/>
      <c r="BK12" s="81" t="s">
        <v>1358</v>
      </c>
      <c r="BL12" s="81"/>
      <c r="BM12" s="81"/>
      <c r="BN12" s="81" t="s">
        <v>1359</v>
      </c>
      <c r="BO12" s="81"/>
      <c r="BP12" s="81"/>
      <c r="BQ12" s="81" t="s">
        <v>1360</v>
      </c>
      <c r="BR12" s="81"/>
      <c r="BS12" s="81"/>
      <c r="BT12" s="81" t="s">
        <v>1361</v>
      </c>
      <c r="BU12" s="81"/>
      <c r="BV12" s="81"/>
      <c r="BW12" s="81" t="s">
        <v>1362</v>
      </c>
      <c r="BX12" s="81"/>
      <c r="BY12" s="81"/>
      <c r="BZ12" s="81" t="s">
        <v>1199</v>
      </c>
      <c r="CA12" s="81"/>
      <c r="CB12" s="81"/>
      <c r="CC12" s="81" t="s">
        <v>1363</v>
      </c>
      <c r="CD12" s="81"/>
      <c r="CE12" s="81"/>
      <c r="CF12" s="81" t="s">
        <v>1364</v>
      </c>
      <c r="CG12" s="81"/>
      <c r="CH12" s="81"/>
      <c r="CI12" s="81" t="s">
        <v>1365</v>
      </c>
      <c r="CJ12" s="81"/>
      <c r="CK12" s="81"/>
      <c r="CL12" s="81" t="s">
        <v>1366</v>
      </c>
      <c r="CM12" s="81"/>
      <c r="CN12" s="81"/>
      <c r="CO12" s="81" t="s">
        <v>1367</v>
      </c>
      <c r="CP12" s="81"/>
      <c r="CQ12" s="81"/>
      <c r="CR12" s="81" t="s">
        <v>1368</v>
      </c>
      <c r="CS12" s="81"/>
      <c r="CT12" s="81"/>
      <c r="CU12" s="81" t="s">
        <v>1369</v>
      </c>
      <c r="CV12" s="81"/>
      <c r="CW12" s="81"/>
      <c r="CX12" s="81" t="s">
        <v>1370</v>
      </c>
      <c r="CY12" s="81"/>
      <c r="CZ12" s="81"/>
      <c r="DA12" s="81" t="s">
        <v>1371</v>
      </c>
      <c r="DB12" s="81"/>
      <c r="DC12" s="81"/>
      <c r="DD12" s="81" t="s">
        <v>1372</v>
      </c>
      <c r="DE12" s="81"/>
      <c r="DF12" s="81"/>
      <c r="DG12" s="81" t="s">
        <v>1373</v>
      </c>
      <c r="DH12" s="81"/>
      <c r="DI12" s="81"/>
      <c r="DJ12" s="100" t="s">
        <v>1374</v>
      </c>
      <c r="DK12" s="100"/>
      <c r="DL12" s="100"/>
      <c r="DM12" s="100" t="s">
        <v>1375</v>
      </c>
      <c r="DN12" s="100"/>
      <c r="DO12" s="100"/>
      <c r="DP12" s="100" t="s">
        <v>1376</v>
      </c>
      <c r="DQ12" s="100"/>
      <c r="DR12" s="100"/>
      <c r="DS12" s="100" t="s">
        <v>1377</v>
      </c>
      <c r="DT12" s="100"/>
      <c r="DU12" s="100"/>
      <c r="DV12" s="100" t="s">
        <v>744</v>
      </c>
      <c r="DW12" s="100"/>
      <c r="DX12" s="100"/>
      <c r="DY12" s="81" t="s">
        <v>760</v>
      </c>
      <c r="DZ12" s="81"/>
      <c r="EA12" s="81"/>
      <c r="EB12" s="81" t="s">
        <v>761</v>
      </c>
      <c r="EC12" s="81"/>
      <c r="ED12" s="81"/>
      <c r="EE12" s="81" t="s">
        <v>1231</v>
      </c>
      <c r="EF12" s="81"/>
      <c r="EG12" s="81"/>
      <c r="EH12" s="81" t="s">
        <v>762</v>
      </c>
      <c r="EI12" s="81"/>
      <c r="EJ12" s="81"/>
      <c r="EK12" s="81" t="s">
        <v>1334</v>
      </c>
      <c r="EL12" s="81"/>
      <c r="EM12" s="81"/>
      <c r="EN12" s="81" t="s">
        <v>765</v>
      </c>
      <c r="EO12" s="81"/>
      <c r="EP12" s="81"/>
      <c r="EQ12" s="81" t="s">
        <v>1240</v>
      </c>
      <c r="ER12" s="81"/>
      <c r="ES12" s="81"/>
      <c r="ET12" s="81" t="s">
        <v>770</v>
      </c>
      <c r="EU12" s="81"/>
      <c r="EV12" s="81"/>
      <c r="EW12" s="81" t="s">
        <v>1243</v>
      </c>
      <c r="EX12" s="81"/>
      <c r="EY12" s="81"/>
      <c r="EZ12" s="81" t="s">
        <v>1245</v>
      </c>
      <c r="FA12" s="81"/>
      <c r="FB12" s="81"/>
      <c r="FC12" s="81" t="s">
        <v>1247</v>
      </c>
      <c r="FD12" s="81"/>
      <c r="FE12" s="81"/>
      <c r="FF12" s="81" t="s">
        <v>1335</v>
      </c>
      <c r="FG12" s="81"/>
      <c r="FH12" s="81"/>
      <c r="FI12" s="81" t="s">
        <v>1250</v>
      </c>
      <c r="FJ12" s="81"/>
      <c r="FK12" s="81"/>
      <c r="FL12" s="81" t="s">
        <v>774</v>
      </c>
      <c r="FM12" s="81"/>
      <c r="FN12" s="81"/>
      <c r="FO12" s="81" t="s">
        <v>1254</v>
      </c>
      <c r="FP12" s="81"/>
      <c r="FQ12" s="81"/>
      <c r="FR12" s="81" t="s">
        <v>1257</v>
      </c>
      <c r="FS12" s="81"/>
      <c r="FT12" s="81"/>
      <c r="FU12" s="81" t="s">
        <v>1261</v>
      </c>
      <c r="FV12" s="81"/>
      <c r="FW12" s="81"/>
      <c r="FX12" s="81" t="s">
        <v>1263</v>
      </c>
      <c r="FY12" s="81"/>
      <c r="FZ12" s="81"/>
      <c r="GA12" s="100" t="s">
        <v>1266</v>
      </c>
      <c r="GB12" s="100"/>
      <c r="GC12" s="100"/>
      <c r="GD12" s="81" t="s">
        <v>779</v>
      </c>
      <c r="GE12" s="81"/>
      <c r="GF12" s="81"/>
      <c r="GG12" s="100" t="s">
        <v>1273</v>
      </c>
      <c r="GH12" s="100"/>
      <c r="GI12" s="100"/>
      <c r="GJ12" s="100" t="s">
        <v>1274</v>
      </c>
      <c r="GK12" s="100"/>
      <c r="GL12" s="100"/>
      <c r="GM12" s="100" t="s">
        <v>1276</v>
      </c>
      <c r="GN12" s="100"/>
      <c r="GO12" s="100"/>
      <c r="GP12" s="100" t="s">
        <v>1277</v>
      </c>
      <c r="GQ12" s="100"/>
      <c r="GR12" s="100"/>
      <c r="GS12" s="100" t="s">
        <v>786</v>
      </c>
      <c r="GT12" s="100"/>
      <c r="GU12" s="100"/>
      <c r="GV12" s="100" t="s">
        <v>788</v>
      </c>
      <c r="GW12" s="100"/>
      <c r="GX12" s="100"/>
      <c r="GY12" s="100" t="s">
        <v>789</v>
      </c>
      <c r="GZ12" s="100"/>
      <c r="HA12" s="100"/>
      <c r="HB12" s="81" t="s">
        <v>1284</v>
      </c>
      <c r="HC12" s="81"/>
      <c r="HD12" s="81"/>
      <c r="HE12" s="81" t="s">
        <v>1286</v>
      </c>
      <c r="HF12" s="81"/>
      <c r="HG12" s="81"/>
      <c r="HH12" s="81" t="s">
        <v>795</v>
      </c>
      <c r="HI12" s="81"/>
      <c r="HJ12" s="81"/>
      <c r="HK12" s="81" t="s">
        <v>1287</v>
      </c>
      <c r="HL12" s="81"/>
      <c r="HM12" s="81"/>
      <c r="HN12" s="81" t="s">
        <v>1290</v>
      </c>
      <c r="HO12" s="81"/>
      <c r="HP12" s="81"/>
      <c r="HQ12" s="81" t="s">
        <v>798</v>
      </c>
      <c r="HR12" s="81"/>
      <c r="HS12" s="81"/>
      <c r="HT12" s="81" t="s">
        <v>796</v>
      </c>
      <c r="HU12" s="81"/>
      <c r="HV12" s="81"/>
      <c r="HW12" s="81" t="s">
        <v>617</v>
      </c>
      <c r="HX12" s="81"/>
      <c r="HY12" s="81"/>
      <c r="HZ12" s="81" t="s">
        <v>1299</v>
      </c>
      <c r="IA12" s="81"/>
      <c r="IB12" s="81"/>
      <c r="IC12" s="81" t="s">
        <v>1303</v>
      </c>
      <c r="ID12" s="81"/>
      <c r="IE12" s="81"/>
      <c r="IF12" s="81" t="s">
        <v>801</v>
      </c>
      <c r="IG12" s="81"/>
      <c r="IH12" s="81"/>
      <c r="II12" s="81" t="s">
        <v>1308</v>
      </c>
      <c r="IJ12" s="81"/>
      <c r="IK12" s="81"/>
      <c r="IL12" s="81" t="s">
        <v>1309</v>
      </c>
      <c r="IM12" s="81"/>
      <c r="IN12" s="81"/>
      <c r="IO12" s="81" t="s">
        <v>1313</v>
      </c>
      <c r="IP12" s="81"/>
      <c r="IQ12" s="81"/>
      <c r="IR12" s="81" t="s">
        <v>1317</v>
      </c>
      <c r="IS12" s="81"/>
      <c r="IT12" s="81"/>
    </row>
    <row r="13" spans="1:293" ht="82.5" customHeight="1" x14ac:dyDescent="0.25">
      <c r="A13" s="82"/>
      <c r="B13" s="82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715</v>
      </c>
      <c r="L13" s="58" t="s">
        <v>251</v>
      </c>
      <c r="M13" s="58" t="s">
        <v>716</v>
      </c>
      <c r="N13" s="58" t="s">
        <v>717</v>
      </c>
      <c r="O13" s="58" t="s">
        <v>623</v>
      </c>
      <c r="P13" s="58" t="s">
        <v>1173</v>
      </c>
      <c r="Q13" s="58" t="s">
        <v>624</v>
      </c>
      <c r="R13" s="58" t="s">
        <v>718</v>
      </c>
      <c r="S13" s="58" t="s">
        <v>1174</v>
      </c>
      <c r="T13" s="58" t="s">
        <v>719</v>
      </c>
      <c r="U13" s="58" t="s">
        <v>1175</v>
      </c>
      <c r="V13" s="58" t="s">
        <v>1176</v>
      </c>
      <c r="W13" s="58" t="s">
        <v>1177</v>
      </c>
      <c r="X13" s="58" t="s">
        <v>720</v>
      </c>
      <c r="Y13" s="58" t="s">
        <v>721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510</v>
      </c>
      <c r="AE13" s="58" t="s">
        <v>511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515</v>
      </c>
      <c r="AL13" s="58" t="s">
        <v>1184</v>
      </c>
      <c r="AM13" s="58" t="s">
        <v>723</v>
      </c>
      <c r="AN13" s="58" t="s">
        <v>724</v>
      </c>
      <c r="AO13" s="58" t="s">
        <v>1185</v>
      </c>
      <c r="AP13" s="58" t="s">
        <v>725</v>
      </c>
      <c r="AQ13" s="58" t="s">
        <v>1186</v>
      </c>
      <c r="AR13" s="58" t="s">
        <v>726</v>
      </c>
      <c r="AS13" s="58" t="s">
        <v>95</v>
      </c>
      <c r="AT13" s="58" t="s">
        <v>257</v>
      </c>
      <c r="AU13" s="58" t="s">
        <v>1187</v>
      </c>
      <c r="AV13" s="58" t="s">
        <v>727</v>
      </c>
      <c r="AW13" s="58" t="s">
        <v>728</v>
      </c>
      <c r="AX13" s="58" t="s">
        <v>1188</v>
      </c>
      <c r="AY13" s="58" t="s">
        <v>216</v>
      </c>
      <c r="AZ13" s="58" t="s">
        <v>516</v>
      </c>
      <c r="BA13" s="58" t="s">
        <v>729</v>
      </c>
      <c r="BB13" s="58" t="s">
        <v>730</v>
      </c>
      <c r="BC13" s="58" t="s">
        <v>731</v>
      </c>
      <c r="BD13" s="58" t="s">
        <v>732</v>
      </c>
      <c r="BE13" s="58" t="s">
        <v>733</v>
      </c>
      <c r="BF13" s="58" t="s">
        <v>734</v>
      </c>
      <c r="BG13" s="58" t="s">
        <v>1189</v>
      </c>
      <c r="BH13" s="58" t="s">
        <v>1190</v>
      </c>
      <c r="BI13" s="58" t="s">
        <v>735</v>
      </c>
      <c r="BJ13" s="58" t="s">
        <v>1191</v>
      </c>
      <c r="BK13" s="58" t="s">
        <v>736</v>
      </c>
      <c r="BL13" s="58" t="s">
        <v>737</v>
      </c>
      <c r="BM13" s="58" t="s">
        <v>1192</v>
      </c>
      <c r="BN13" s="58" t="s">
        <v>1193</v>
      </c>
      <c r="BO13" s="58" t="s">
        <v>1194</v>
      </c>
      <c r="BP13" s="58" t="s">
        <v>722</v>
      </c>
      <c r="BQ13" s="58" t="s">
        <v>1195</v>
      </c>
      <c r="BR13" s="58" t="s">
        <v>1196</v>
      </c>
      <c r="BS13" s="58" t="s">
        <v>1197</v>
      </c>
      <c r="BT13" s="58" t="s">
        <v>738</v>
      </c>
      <c r="BU13" s="58" t="s">
        <v>739</v>
      </c>
      <c r="BV13" s="58" t="s">
        <v>1198</v>
      </c>
      <c r="BW13" s="58" t="s">
        <v>740</v>
      </c>
      <c r="BX13" s="58" t="s">
        <v>741</v>
      </c>
      <c r="BY13" s="58" t="s">
        <v>742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745</v>
      </c>
      <c r="CE13" s="58" t="s">
        <v>746</v>
      </c>
      <c r="CF13" s="58" t="s">
        <v>1203</v>
      </c>
      <c r="CG13" s="58" t="s">
        <v>1204</v>
      </c>
      <c r="CH13" s="58" t="s">
        <v>743</v>
      </c>
      <c r="CI13" s="58" t="s">
        <v>1205</v>
      </c>
      <c r="CJ13" s="58" t="s">
        <v>1206</v>
      </c>
      <c r="CK13" s="58" t="s">
        <v>747</v>
      </c>
      <c r="CL13" s="58" t="s">
        <v>354</v>
      </c>
      <c r="CM13" s="58" t="s">
        <v>521</v>
      </c>
      <c r="CN13" s="58" t="s">
        <v>355</v>
      </c>
      <c r="CO13" s="58" t="s">
        <v>748</v>
      </c>
      <c r="CP13" s="58" t="s">
        <v>1207</v>
      </c>
      <c r="CQ13" s="58" t="s">
        <v>749</v>
      </c>
      <c r="CR13" s="58" t="s">
        <v>750</v>
      </c>
      <c r="CS13" s="58" t="s">
        <v>1208</v>
      </c>
      <c r="CT13" s="58" t="s">
        <v>751</v>
      </c>
      <c r="CU13" s="58" t="s">
        <v>531</v>
      </c>
      <c r="CV13" s="58" t="s">
        <v>532</v>
      </c>
      <c r="CW13" s="58" t="s">
        <v>533</v>
      </c>
      <c r="CX13" s="58" t="s">
        <v>1209</v>
      </c>
      <c r="CY13" s="58" t="s">
        <v>1210</v>
      </c>
      <c r="CZ13" s="58" t="s">
        <v>536</v>
      </c>
      <c r="DA13" s="58" t="s">
        <v>512</v>
      </c>
      <c r="DB13" s="58" t="s">
        <v>513</v>
      </c>
      <c r="DC13" s="58" t="s">
        <v>752</v>
      </c>
      <c r="DD13" s="58" t="s">
        <v>755</v>
      </c>
      <c r="DE13" s="58" t="s">
        <v>756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757</v>
      </c>
      <c r="DN13" s="58" t="s">
        <v>1217</v>
      </c>
      <c r="DO13" s="59" t="s">
        <v>758</v>
      </c>
      <c r="DP13" s="59" t="s">
        <v>759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763</v>
      </c>
      <c r="EI13" s="58" t="s">
        <v>764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766</v>
      </c>
      <c r="EO13" s="58" t="s">
        <v>767</v>
      </c>
      <c r="EP13" s="58" t="s">
        <v>1239</v>
      </c>
      <c r="EQ13" s="58" t="s">
        <v>768</v>
      </c>
      <c r="ER13" s="58" t="s">
        <v>769</v>
      </c>
      <c r="ES13" s="58" t="s">
        <v>1241</v>
      </c>
      <c r="ET13" s="58" t="s">
        <v>771</v>
      </c>
      <c r="EU13" s="58" t="s">
        <v>772</v>
      </c>
      <c r="EV13" s="58" t="s">
        <v>1242</v>
      </c>
      <c r="EW13" s="58" t="s">
        <v>771</v>
      </c>
      <c r="EX13" s="58" t="s">
        <v>772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753</v>
      </c>
      <c r="FD13" s="58" t="s">
        <v>754</v>
      </c>
      <c r="FE13" s="58" t="s">
        <v>785</v>
      </c>
      <c r="FF13" s="58" t="s">
        <v>773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775</v>
      </c>
      <c r="FS13" s="58" t="s">
        <v>1259</v>
      </c>
      <c r="FT13" s="58" t="s">
        <v>1260</v>
      </c>
      <c r="FU13" s="58" t="s">
        <v>776</v>
      </c>
      <c r="FV13" s="58" t="s">
        <v>777</v>
      </c>
      <c r="FW13" s="58" t="s">
        <v>1262</v>
      </c>
      <c r="FX13" s="58" t="s">
        <v>1264</v>
      </c>
      <c r="FY13" s="58" t="s">
        <v>778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780</v>
      </c>
      <c r="GI13" s="59" t="s">
        <v>781</v>
      </c>
      <c r="GJ13" s="59" t="s">
        <v>1275</v>
      </c>
      <c r="GK13" s="58" t="s">
        <v>523</v>
      </c>
      <c r="GL13" s="59" t="s">
        <v>782</v>
      </c>
      <c r="GM13" s="59" t="s">
        <v>244</v>
      </c>
      <c r="GN13" s="58" t="s">
        <v>252</v>
      </c>
      <c r="GO13" s="59" t="s">
        <v>785</v>
      </c>
      <c r="GP13" s="59" t="s">
        <v>783</v>
      </c>
      <c r="GQ13" s="58" t="s">
        <v>784</v>
      </c>
      <c r="GR13" s="59" t="s">
        <v>1278</v>
      </c>
      <c r="GS13" s="59" t="s">
        <v>1279</v>
      </c>
      <c r="GT13" s="58" t="s">
        <v>787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790</v>
      </c>
      <c r="GZ13" s="58" t="s">
        <v>791</v>
      </c>
      <c r="HA13" s="59" t="s">
        <v>792</v>
      </c>
      <c r="HB13" s="58" t="s">
        <v>575</v>
      </c>
      <c r="HC13" s="58" t="s">
        <v>1285</v>
      </c>
      <c r="HD13" s="58" t="s">
        <v>793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794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799</v>
      </c>
      <c r="HR13" s="58" t="s">
        <v>800</v>
      </c>
      <c r="HS13" s="58" t="s">
        <v>1294</v>
      </c>
      <c r="HT13" s="58" t="s">
        <v>1336</v>
      </c>
      <c r="HU13" s="58" t="s">
        <v>797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802</v>
      </c>
      <c r="IG13" s="58" t="s">
        <v>803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7" t="s">
        <v>278</v>
      </c>
      <c r="B39" s="7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9" t="s">
        <v>840</v>
      </c>
      <c r="B40" s="8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810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811</v>
      </c>
      <c r="C43" s="24" t="s">
        <v>805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812</v>
      </c>
      <c r="C44" s="24" t="s">
        <v>805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813</v>
      </c>
      <c r="C45" s="24" t="s">
        <v>805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6" t="s">
        <v>56</v>
      </c>
      <c r="E47" s="107"/>
      <c r="F47" s="67" t="s">
        <v>3</v>
      </c>
      <c r="G47" s="68"/>
      <c r="H47" s="69" t="s">
        <v>714</v>
      </c>
      <c r="I47" s="70"/>
      <c r="J47" s="69" t="s">
        <v>331</v>
      </c>
      <c r="K47" s="70"/>
      <c r="L47" s="31"/>
      <c r="M47" s="31"/>
    </row>
    <row r="48" spans="1:293" x14ac:dyDescent="0.25">
      <c r="B48" s="28" t="s">
        <v>811</v>
      </c>
      <c r="C48" s="24" t="s">
        <v>806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812</v>
      </c>
      <c r="C49" s="24" t="s">
        <v>806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813</v>
      </c>
      <c r="C50" s="24" t="s">
        <v>806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811</v>
      </c>
      <c r="C52" s="24" t="s">
        <v>807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812</v>
      </c>
      <c r="C53" s="24" t="s">
        <v>807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813</v>
      </c>
      <c r="C54" s="24" t="s">
        <v>807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8" t="s">
        <v>159</v>
      </c>
      <c r="E56" s="108"/>
      <c r="F56" s="64" t="s">
        <v>116</v>
      </c>
      <c r="G56" s="65"/>
      <c r="H56" s="69" t="s">
        <v>174</v>
      </c>
      <c r="I56" s="70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811</v>
      </c>
      <c r="C57" s="24" t="s">
        <v>808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812</v>
      </c>
      <c r="C58" s="24" t="s">
        <v>808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813</v>
      </c>
      <c r="C59" s="24" t="s">
        <v>808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811</v>
      </c>
      <c r="C61" s="24" t="s">
        <v>809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812</v>
      </c>
      <c r="C62" s="24" t="s">
        <v>809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813</v>
      </c>
      <c r="C63" s="24" t="s">
        <v>809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H31" sqref="H3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2" t="s">
        <v>1380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1378</v>
      </c>
      <c r="IS2" s="6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9" t="s">
        <v>0</v>
      </c>
      <c r="B4" s="119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 x14ac:dyDescent="0.25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4" t="s">
        <v>714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 x14ac:dyDescent="0.25">
      <c r="A6" s="120"/>
      <c r="B6" s="120"/>
      <c r="C6" s="76" t="s">
        <v>630</v>
      </c>
      <c r="D6" s="76" t="s">
        <v>5</v>
      </c>
      <c r="E6" s="76" t="s">
        <v>6</v>
      </c>
      <c r="F6" s="76" t="s">
        <v>631</v>
      </c>
      <c r="G6" s="76" t="s">
        <v>7</v>
      </c>
      <c r="H6" s="76" t="s">
        <v>8</v>
      </c>
      <c r="I6" s="76" t="s">
        <v>632</v>
      </c>
      <c r="J6" s="76" t="s">
        <v>9</v>
      </c>
      <c r="K6" s="76" t="s">
        <v>10</v>
      </c>
      <c r="L6" s="76" t="s">
        <v>704</v>
      </c>
      <c r="M6" s="76" t="s">
        <v>9</v>
      </c>
      <c r="N6" s="76" t="s">
        <v>10</v>
      </c>
      <c r="O6" s="76" t="s">
        <v>633</v>
      </c>
      <c r="P6" s="76" t="s">
        <v>11</v>
      </c>
      <c r="Q6" s="76" t="s">
        <v>4</v>
      </c>
      <c r="R6" s="76" t="s">
        <v>634</v>
      </c>
      <c r="S6" s="76" t="s">
        <v>6</v>
      </c>
      <c r="T6" s="76" t="s">
        <v>12</v>
      </c>
      <c r="U6" s="76" t="s">
        <v>635</v>
      </c>
      <c r="V6" s="76" t="s">
        <v>6</v>
      </c>
      <c r="W6" s="76" t="s">
        <v>12</v>
      </c>
      <c r="X6" s="76" t="s">
        <v>636</v>
      </c>
      <c r="Y6" s="76"/>
      <c r="Z6" s="76"/>
      <c r="AA6" s="76" t="s">
        <v>637</v>
      </c>
      <c r="AB6" s="76"/>
      <c r="AC6" s="76"/>
      <c r="AD6" s="76" t="s">
        <v>638</v>
      </c>
      <c r="AE6" s="76"/>
      <c r="AF6" s="76"/>
      <c r="AG6" s="76" t="s">
        <v>705</v>
      </c>
      <c r="AH6" s="76"/>
      <c r="AI6" s="76"/>
      <c r="AJ6" s="76" t="s">
        <v>639</v>
      </c>
      <c r="AK6" s="76"/>
      <c r="AL6" s="76"/>
      <c r="AM6" s="76" t="s">
        <v>640</v>
      </c>
      <c r="AN6" s="76"/>
      <c r="AO6" s="76"/>
      <c r="AP6" s="74" t="s">
        <v>641</v>
      </c>
      <c r="AQ6" s="74"/>
      <c r="AR6" s="74"/>
      <c r="AS6" s="76" t="s">
        <v>642</v>
      </c>
      <c r="AT6" s="76"/>
      <c r="AU6" s="76"/>
      <c r="AV6" s="76" t="s">
        <v>643</v>
      </c>
      <c r="AW6" s="76"/>
      <c r="AX6" s="76"/>
      <c r="AY6" s="76" t="s">
        <v>644</v>
      </c>
      <c r="AZ6" s="76"/>
      <c r="BA6" s="76"/>
      <c r="BB6" s="76" t="s">
        <v>645</v>
      </c>
      <c r="BC6" s="76"/>
      <c r="BD6" s="76"/>
      <c r="BE6" s="76" t="s">
        <v>646</v>
      </c>
      <c r="BF6" s="76"/>
      <c r="BG6" s="76"/>
      <c r="BH6" s="74" t="s">
        <v>647</v>
      </c>
      <c r="BI6" s="74"/>
      <c r="BJ6" s="74"/>
      <c r="BK6" s="74" t="s">
        <v>706</v>
      </c>
      <c r="BL6" s="74"/>
      <c r="BM6" s="74"/>
      <c r="BN6" s="76" t="s">
        <v>648</v>
      </c>
      <c r="BO6" s="76"/>
      <c r="BP6" s="76"/>
      <c r="BQ6" s="76" t="s">
        <v>649</v>
      </c>
      <c r="BR6" s="76"/>
      <c r="BS6" s="76"/>
      <c r="BT6" s="74" t="s">
        <v>650</v>
      </c>
      <c r="BU6" s="74"/>
      <c r="BV6" s="74"/>
      <c r="BW6" s="76" t="s">
        <v>651</v>
      </c>
      <c r="BX6" s="76"/>
      <c r="BY6" s="76"/>
      <c r="BZ6" s="76" t="s">
        <v>652</v>
      </c>
      <c r="CA6" s="76"/>
      <c r="CB6" s="76"/>
      <c r="CC6" s="76" t="s">
        <v>653</v>
      </c>
      <c r="CD6" s="76"/>
      <c r="CE6" s="76"/>
      <c r="CF6" s="76" t="s">
        <v>654</v>
      </c>
      <c r="CG6" s="76"/>
      <c r="CH6" s="76"/>
      <c r="CI6" s="76" t="s">
        <v>655</v>
      </c>
      <c r="CJ6" s="76"/>
      <c r="CK6" s="76"/>
      <c r="CL6" s="76" t="s">
        <v>656</v>
      </c>
      <c r="CM6" s="76"/>
      <c r="CN6" s="76"/>
      <c r="CO6" s="76" t="s">
        <v>707</v>
      </c>
      <c r="CP6" s="76"/>
      <c r="CQ6" s="76"/>
      <c r="CR6" s="76" t="s">
        <v>657</v>
      </c>
      <c r="CS6" s="76"/>
      <c r="CT6" s="76"/>
      <c r="CU6" s="76" t="s">
        <v>658</v>
      </c>
      <c r="CV6" s="76"/>
      <c r="CW6" s="76"/>
      <c r="CX6" s="76" t="s">
        <v>659</v>
      </c>
      <c r="CY6" s="76"/>
      <c r="CZ6" s="76"/>
      <c r="DA6" s="76" t="s">
        <v>660</v>
      </c>
      <c r="DB6" s="76"/>
      <c r="DC6" s="76"/>
      <c r="DD6" s="74" t="s">
        <v>661</v>
      </c>
      <c r="DE6" s="74"/>
      <c r="DF6" s="74"/>
      <c r="DG6" s="74" t="s">
        <v>662</v>
      </c>
      <c r="DH6" s="74"/>
      <c r="DI6" s="74"/>
      <c r="DJ6" s="74" t="s">
        <v>663</v>
      </c>
      <c r="DK6" s="74"/>
      <c r="DL6" s="74"/>
      <c r="DM6" s="74" t="s">
        <v>708</v>
      </c>
      <c r="DN6" s="74"/>
      <c r="DO6" s="74"/>
      <c r="DP6" s="74" t="s">
        <v>664</v>
      </c>
      <c r="DQ6" s="74"/>
      <c r="DR6" s="74"/>
      <c r="DS6" s="74" t="s">
        <v>665</v>
      </c>
      <c r="DT6" s="74"/>
      <c r="DU6" s="74"/>
      <c r="DV6" s="74" t="s">
        <v>666</v>
      </c>
      <c r="DW6" s="74"/>
      <c r="DX6" s="74"/>
      <c r="DY6" s="74" t="s">
        <v>667</v>
      </c>
      <c r="DZ6" s="74"/>
      <c r="EA6" s="74"/>
      <c r="EB6" s="74" t="s">
        <v>668</v>
      </c>
      <c r="EC6" s="74"/>
      <c r="ED6" s="74"/>
      <c r="EE6" s="74" t="s">
        <v>669</v>
      </c>
      <c r="EF6" s="74"/>
      <c r="EG6" s="74"/>
      <c r="EH6" s="74" t="s">
        <v>709</v>
      </c>
      <c r="EI6" s="74"/>
      <c r="EJ6" s="74"/>
      <c r="EK6" s="74" t="s">
        <v>670</v>
      </c>
      <c r="EL6" s="74"/>
      <c r="EM6" s="74"/>
      <c r="EN6" s="74" t="s">
        <v>671</v>
      </c>
      <c r="EO6" s="74"/>
      <c r="EP6" s="74"/>
      <c r="EQ6" s="74" t="s">
        <v>672</v>
      </c>
      <c r="ER6" s="74"/>
      <c r="ES6" s="74"/>
      <c r="ET6" s="74" t="s">
        <v>673</v>
      </c>
      <c r="EU6" s="74"/>
      <c r="EV6" s="74"/>
      <c r="EW6" s="74" t="s">
        <v>674</v>
      </c>
      <c r="EX6" s="74"/>
      <c r="EY6" s="74"/>
      <c r="EZ6" s="74" t="s">
        <v>675</v>
      </c>
      <c r="FA6" s="74"/>
      <c r="FB6" s="74"/>
      <c r="FC6" s="74" t="s">
        <v>676</v>
      </c>
      <c r="FD6" s="74"/>
      <c r="FE6" s="74"/>
      <c r="FF6" s="74" t="s">
        <v>677</v>
      </c>
      <c r="FG6" s="74"/>
      <c r="FH6" s="74"/>
      <c r="FI6" s="74" t="s">
        <v>678</v>
      </c>
      <c r="FJ6" s="74"/>
      <c r="FK6" s="74"/>
      <c r="FL6" s="74" t="s">
        <v>710</v>
      </c>
      <c r="FM6" s="74"/>
      <c r="FN6" s="74"/>
      <c r="FO6" s="74" t="s">
        <v>679</v>
      </c>
      <c r="FP6" s="74"/>
      <c r="FQ6" s="74"/>
      <c r="FR6" s="74" t="s">
        <v>680</v>
      </c>
      <c r="FS6" s="74"/>
      <c r="FT6" s="74"/>
      <c r="FU6" s="74" t="s">
        <v>681</v>
      </c>
      <c r="FV6" s="74"/>
      <c r="FW6" s="74"/>
      <c r="FX6" s="74" t="s">
        <v>682</v>
      </c>
      <c r="FY6" s="74"/>
      <c r="FZ6" s="74"/>
      <c r="GA6" s="74" t="s">
        <v>683</v>
      </c>
      <c r="GB6" s="74"/>
      <c r="GC6" s="74"/>
      <c r="GD6" s="74" t="s">
        <v>684</v>
      </c>
      <c r="GE6" s="74"/>
      <c r="GF6" s="74"/>
      <c r="GG6" s="74" t="s">
        <v>685</v>
      </c>
      <c r="GH6" s="74"/>
      <c r="GI6" s="74"/>
      <c r="GJ6" s="74" t="s">
        <v>686</v>
      </c>
      <c r="GK6" s="74"/>
      <c r="GL6" s="74"/>
      <c r="GM6" s="74" t="s">
        <v>687</v>
      </c>
      <c r="GN6" s="74"/>
      <c r="GO6" s="74"/>
      <c r="GP6" s="74" t="s">
        <v>711</v>
      </c>
      <c r="GQ6" s="74"/>
      <c r="GR6" s="74"/>
      <c r="GS6" s="74" t="s">
        <v>688</v>
      </c>
      <c r="GT6" s="74"/>
      <c r="GU6" s="74"/>
      <c r="GV6" s="74" t="s">
        <v>689</v>
      </c>
      <c r="GW6" s="74"/>
      <c r="GX6" s="74"/>
      <c r="GY6" s="74" t="s">
        <v>690</v>
      </c>
      <c r="GZ6" s="74"/>
      <c r="HA6" s="74"/>
      <c r="HB6" s="74" t="s">
        <v>691</v>
      </c>
      <c r="HC6" s="74"/>
      <c r="HD6" s="74"/>
      <c r="HE6" s="74" t="s">
        <v>692</v>
      </c>
      <c r="HF6" s="74"/>
      <c r="HG6" s="74"/>
      <c r="HH6" s="74" t="s">
        <v>693</v>
      </c>
      <c r="HI6" s="74"/>
      <c r="HJ6" s="74"/>
      <c r="HK6" s="74" t="s">
        <v>694</v>
      </c>
      <c r="HL6" s="74"/>
      <c r="HM6" s="74"/>
      <c r="HN6" s="74" t="s">
        <v>695</v>
      </c>
      <c r="HO6" s="74"/>
      <c r="HP6" s="74"/>
      <c r="HQ6" s="74" t="s">
        <v>696</v>
      </c>
      <c r="HR6" s="74"/>
      <c r="HS6" s="74"/>
      <c r="HT6" s="74" t="s">
        <v>712</v>
      </c>
      <c r="HU6" s="74"/>
      <c r="HV6" s="74"/>
      <c r="HW6" s="74" t="s">
        <v>697</v>
      </c>
      <c r="HX6" s="74"/>
      <c r="HY6" s="74"/>
      <c r="HZ6" s="74" t="s">
        <v>698</v>
      </c>
      <c r="IA6" s="74"/>
      <c r="IB6" s="74"/>
      <c r="IC6" s="74" t="s">
        <v>699</v>
      </c>
      <c r="ID6" s="74"/>
      <c r="IE6" s="74"/>
      <c r="IF6" s="74" t="s">
        <v>700</v>
      </c>
      <c r="IG6" s="74"/>
      <c r="IH6" s="74"/>
      <c r="II6" s="74" t="s">
        <v>713</v>
      </c>
      <c r="IJ6" s="74"/>
      <c r="IK6" s="74"/>
      <c r="IL6" s="74" t="s">
        <v>701</v>
      </c>
      <c r="IM6" s="74"/>
      <c r="IN6" s="74"/>
      <c r="IO6" s="74" t="s">
        <v>702</v>
      </c>
      <c r="IP6" s="74"/>
      <c r="IQ6" s="74"/>
      <c r="IR6" s="74" t="s">
        <v>703</v>
      </c>
      <c r="IS6" s="74"/>
      <c r="IT6" s="74"/>
    </row>
    <row r="7" spans="1:254" ht="104.25" customHeight="1" x14ac:dyDescent="0.25">
      <c r="A7" s="120"/>
      <c r="B7" s="120"/>
      <c r="C7" s="81" t="s">
        <v>1338</v>
      </c>
      <c r="D7" s="81"/>
      <c r="E7" s="81"/>
      <c r="F7" s="81" t="s">
        <v>1339</v>
      </c>
      <c r="G7" s="81"/>
      <c r="H7" s="81"/>
      <c r="I7" s="81" t="s">
        <v>1340</v>
      </c>
      <c r="J7" s="81"/>
      <c r="K7" s="81"/>
      <c r="L7" s="81" t="s">
        <v>1341</v>
      </c>
      <c r="M7" s="81"/>
      <c r="N7" s="81"/>
      <c r="O7" s="81" t="s">
        <v>1342</v>
      </c>
      <c r="P7" s="81"/>
      <c r="Q7" s="81"/>
      <c r="R7" s="81" t="s">
        <v>1343</v>
      </c>
      <c r="S7" s="81"/>
      <c r="T7" s="81"/>
      <c r="U7" s="81" t="s">
        <v>1344</v>
      </c>
      <c r="V7" s="81"/>
      <c r="W7" s="81"/>
      <c r="X7" s="81" t="s">
        <v>1345</v>
      </c>
      <c r="Y7" s="81"/>
      <c r="Z7" s="81"/>
      <c r="AA7" s="81" t="s">
        <v>1346</v>
      </c>
      <c r="AB7" s="81"/>
      <c r="AC7" s="81"/>
      <c r="AD7" s="81" t="s">
        <v>1347</v>
      </c>
      <c r="AE7" s="81"/>
      <c r="AF7" s="81"/>
      <c r="AG7" s="81" t="s">
        <v>1348</v>
      </c>
      <c r="AH7" s="81"/>
      <c r="AI7" s="81"/>
      <c r="AJ7" s="81" t="s">
        <v>1349</v>
      </c>
      <c r="AK7" s="81"/>
      <c r="AL7" s="81"/>
      <c r="AM7" s="81" t="s">
        <v>1350</v>
      </c>
      <c r="AN7" s="81"/>
      <c r="AO7" s="81"/>
      <c r="AP7" s="81" t="s">
        <v>1351</v>
      </c>
      <c r="AQ7" s="81"/>
      <c r="AR7" s="81"/>
      <c r="AS7" s="81" t="s">
        <v>1352</v>
      </c>
      <c r="AT7" s="81"/>
      <c r="AU7" s="81"/>
      <c r="AV7" s="81" t="s">
        <v>1353</v>
      </c>
      <c r="AW7" s="81"/>
      <c r="AX7" s="81"/>
      <c r="AY7" s="81" t="s">
        <v>1354</v>
      </c>
      <c r="AZ7" s="81"/>
      <c r="BA7" s="81"/>
      <c r="BB7" s="81" t="s">
        <v>1355</v>
      </c>
      <c r="BC7" s="81"/>
      <c r="BD7" s="81"/>
      <c r="BE7" s="81" t="s">
        <v>1356</v>
      </c>
      <c r="BF7" s="81"/>
      <c r="BG7" s="81"/>
      <c r="BH7" s="81" t="s">
        <v>1357</v>
      </c>
      <c r="BI7" s="81"/>
      <c r="BJ7" s="81"/>
      <c r="BK7" s="81" t="s">
        <v>1358</v>
      </c>
      <c r="BL7" s="81"/>
      <c r="BM7" s="81"/>
      <c r="BN7" s="81" t="s">
        <v>1359</v>
      </c>
      <c r="BO7" s="81"/>
      <c r="BP7" s="81"/>
      <c r="BQ7" s="81" t="s">
        <v>1360</v>
      </c>
      <c r="BR7" s="81"/>
      <c r="BS7" s="81"/>
      <c r="BT7" s="81" t="s">
        <v>1361</v>
      </c>
      <c r="BU7" s="81"/>
      <c r="BV7" s="81"/>
      <c r="BW7" s="81" t="s">
        <v>1362</v>
      </c>
      <c r="BX7" s="81"/>
      <c r="BY7" s="81"/>
      <c r="BZ7" s="81" t="s">
        <v>1199</v>
      </c>
      <c r="CA7" s="81"/>
      <c r="CB7" s="81"/>
      <c r="CC7" s="81" t="s">
        <v>1363</v>
      </c>
      <c r="CD7" s="81"/>
      <c r="CE7" s="81"/>
      <c r="CF7" s="81" t="s">
        <v>1364</v>
      </c>
      <c r="CG7" s="81"/>
      <c r="CH7" s="81"/>
      <c r="CI7" s="81" t="s">
        <v>1365</v>
      </c>
      <c r="CJ7" s="81"/>
      <c r="CK7" s="81"/>
      <c r="CL7" s="81" t="s">
        <v>1366</v>
      </c>
      <c r="CM7" s="81"/>
      <c r="CN7" s="81"/>
      <c r="CO7" s="81" t="s">
        <v>1367</v>
      </c>
      <c r="CP7" s="81"/>
      <c r="CQ7" s="81"/>
      <c r="CR7" s="81" t="s">
        <v>1368</v>
      </c>
      <c r="CS7" s="81"/>
      <c r="CT7" s="81"/>
      <c r="CU7" s="81" t="s">
        <v>1369</v>
      </c>
      <c r="CV7" s="81"/>
      <c r="CW7" s="81"/>
      <c r="CX7" s="81" t="s">
        <v>1370</v>
      </c>
      <c r="CY7" s="81"/>
      <c r="CZ7" s="81"/>
      <c r="DA7" s="81" t="s">
        <v>1371</v>
      </c>
      <c r="DB7" s="81"/>
      <c r="DC7" s="81"/>
      <c r="DD7" s="81" t="s">
        <v>1372</v>
      </c>
      <c r="DE7" s="81"/>
      <c r="DF7" s="81"/>
      <c r="DG7" s="81" t="s">
        <v>1373</v>
      </c>
      <c r="DH7" s="81"/>
      <c r="DI7" s="81"/>
      <c r="DJ7" s="100" t="s">
        <v>1374</v>
      </c>
      <c r="DK7" s="100"/>
      <c r="DL7" s="100"/>
      <c r="DM7" s="100" t="s">
        <v>1375</v>
      </c>
      <c r="DN7" s="100"/>
      <c r="DO7" s="100"/>
      <c r="DP7" s="100" t="s">
        <v>1376</v>
      </c>
      <c r="DQ7" s="100"/>
      <c r="DR7" s="100"/>
      <c r="DS7" s="100" t="s">
        <v>1377</v>
      </c>
      <c r="DT7" s="100"/>
      <c r="DU7" s="100"/>
      <c r="DV7" s="100" t="s">
        <v>744</v>
      </c>
      <c r="DW7" s="100"/>
      <c r="DX7" s="100"/>
      <c r="DY7" s="81" t="s">
        <v>760</v>
      </c>
      <c r="DZ7" s="81"/>
      <c r="EA7" s="81"/>
      <c r="EB7" s="81" t="s">
        <v>761</v>
      </c>
      <c r="EC7" s="81"/>
      <c r="ED7" s="81"/>
      <c r="EE7" s="81" t="s">
        <v>1231</v>
      </c>
      <c r="EF7" s="81"/>
      <c r="EG7" s="81"/>
      <c r="EH7" s="81" t="s">
        <v>762</v>
      </c>
      <c r="EI7" s="81"/>
      <c r="EJ7" s="81"/>
      <c r="EK7" s="81" t="s">
        <v>1334</v>
      </c>
      <c r="EL7" s="81"/>
      <c r="EM7" s="81"/>
      <c r="EN7" s="81" t="s">
        <v>765</v>
      </c>
      <c r="EO7" s="81"/>
      <c r="EP7" s="81"/>
      <c r="EQ7" s="81" t="s">
        <v>1240</v>
      </c>
      <c r="ER7" s="81"/>
      <c r="ES7" s="81"/>
      <c r="ET7" s="81" t="s">
        <v>770</v>
      </c>
      <c r="EU7" s="81"/>
      <c r="EV7" s="81"/>
      <c r="EW7" s="81" t="s">
        <v>1243</v>
      </c>
      <c r="EX7" s="81"/>
      <c r="EY7" s="81"/>
      <c r="EZ7" s="81" t="s">
        <v>1245</v>
      </c>
      <c r="FA7" s="81"/>
      <c r="FB7" s="81"/>
      <c r="FC7" s="81" t="s">
        <v>1247</v>
      </c>
      <c r="FD7" s="81"/>
      <c r="FE7" s="81"/>
      <c r="FF7" s="81" t="s">
        <v>1335</v>
      </c>
      <c r="FG7" s="81"/>
      <c r="FH7" s="81"/>
      <c r="FI7" s="81" t="s">
        <v>1250</v>
      </c>
      <c r="FJ7" s="81"/>
      <c r="FK7" s="81"/>
      <c r="FL7" s="81" t="s">
        <v>774</v>
      </c>
      <c r="FM7" s="81"/>
      <c r="FN7" s="81"/>
      <c r="FO7" s="81" t="s">
        <v>1254</v>
      </c>
      <c r="FP7" s="81"/>
      <c r="FQ7" s="81"/>
      <c r="FR7" s="81" t="s">
        <v>1257</v>
      </c>
      <c r="FS7" s="81"/>
      <c r="FT7" s="81"/>
      <c r="FU7" s="81" t="s">
        <v>1261</v>
      </c>
      <c r="FV7" s="81"/>
      <c r="FW7" s="81"/>
      <c r="FX7" s="81" t="s">
        <v>1263</v>
      </c>
      <c r="FY7" s="81"/>
      <c r="FZ7" s="81"/>
      <c r="GA7" s="100" t="s">
        <v>1266</v>
      </c>
      <c r="GB7" s="100"/>
      <c r="GC7" s="100"/>
      <c r="GD7" s="81" t="s">
        <v>779</v>
      </c>
      <c r="GE7" s="81"/>
      <c r="GF7" s="81"/>
      <c r="GG7" s="100" t="s">
        <v>1273</v>
      </c>
      <c r="GH7" s="100"/>
      <c r="GI7" s="100"/>
      <c r="GJ7" s="100" t="s">
        <v>1274</v>
      </c>
      <c r="GK7" s="100"/>
      <c r="GL7" s="100"/>
      <c r="GM7" s="100" t="s">
        <v>1276</v>
      </c>
      <c r="GN7" s="100"/>
      <c r="GO7" s="100"/>
      <c r="GP7" s="100" t="s">
        <v>1277</v>
      </c>
      <c r="GQ7" s="100"/>
      <c r="GR7" s="100"/>
      <c r="GS7" s="100" t="s">
        <v>786</v>
      </c>
      <c r="GT7" s="100"/>
      <c r="GU7" s="100"/>
      <c r="GV7" s="100" t="s">
        <v>788</v>
      </c>
      <c r="GW7" s="100"/>
      <c r="GX7" s="100"/>
      <c r="GY7" s="100" t="s">
        <v>789</v>
      </c>
      <c r="GZ7" s="100"/>
      <c r="HA7" s="100"/>
      <c r="HB7" s="81" t="s">
        <v>1284</v>
      </c>
      <c r="HC7" s="81"/>
      <c r="HD7" s="81"/>
      <c r="HE7" s="81" t="s">
        <v>1286</v>
      </c>
      <c r="HF7" s="81"/>
      <c r="HG7" s="81"/>
      <c r="HH7" s="81" t="s">
        <v>795</v>
      </c>
      <c r="HI7" s="81"/>
      <c r="HJ7" s="81"/>
      <c r="HK7" s="81" t="s">
        <v>1287</v>
      </c>
      <c r="HL7" s="81"/>
      <c r="HM7" s="81"/>
      <c r="HN7" s="81" t="s">
        <v>1290</v>
      </c>
      <c r="HO7" s="81"/>
      <c r="HP7" s="81"/>
      <c r="HQ7" s="81" t="s">
        <v>798</v>
      </c>
      <c r="HR7" s="81"/>
      <c r="HS7" s="81"/>
      <c r="HT7" s="81" t="s">
        <v>796</v>
      </c>
      <c r="HU7" s="81"/>
      <c r="HV7" s="81"/>
      <c r="HW7" s="81" t="s">
        <v>617</v>
      </c>
      <c r="HX7" s="81"/>
      <c r="HY7" s="81"/>
      <c r="HZ7" s="81" t="s">
        <v>1299</v>
      </c>
      <c r="IA7" s="81"/>
      <c r="IB7" s="81"/>
      <c r="IC7" s="81" t="s">
        <v>1303</v>
      </c>
      <c r="ID7" s="81"/>
      <c r="IE7" s="81"/>
      <c r="IF7" s="81" t="s">
        <v>801</v>
      </c>
      <c r="IG7" s="81"/>
      <c r="IH7" s="81"/>
      <c r="II7" s="81" t="s">
        <v>1308</v>
      </c>
      <c r="IJ7" s="81"/>
      <c r="IK7" s="81"/>
      <c r="IL7" s="81" t="s">
        <v>1309</v>
      </c>
      <c r="IM7" s="81"/>
      <c r="IN7" s="81"/>
      <c r="IO7" s="81" t="s">
        <v>1313</v>
      </c>
      <c r="IP7" s="81"/>
      <c r="IQ7" s="81"/>
      <c r="IR7" s="81" t="s">
        <v>1317</v>
      </c>
      <c r="IS7" s="81"/>
      <c r="IT7" s="81"/>
    </row>
    <row r="8" spans="1:254" ht="58.5" customHeight="1" x14ac:dyDescent="0.25">
      <c r="A8" s="121"/>
      <c r="B8" s="121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715</v>
      </c>
      <c r="L8" s="58" t="s">
        <v>251</v>
      </c>
      <c r="M8" s="58" t="s">
        <v>716</v>
      </c>
      <c r="N8" s="58" t="s">
        <v>717</v>
      </c>
      <c r="O8" s="58" t="s">
        <v>623</v>
      </c>
      <c r="P8" s="58" t="s">
        <v>1173</v>
      </c>
      <c r="Q8" s="58" t="s">
        <v>624</v>
      </c>
      <c r="R8" s="58" t="s">
        <v>718</v>
      </c>
      <c r="S8" s="58" t="s">
        <v>1174</v>
      </c>
      <c r="T8" s="58" t="s">
        <v>719</v>
      </c>
      <c r="U8" s="58" t="s">
        <v>1175</v>
      </c>
      <c r="V8" s="58" t="s">
        <v>1176</v>
      </c>
      <c r="W8" s="58" t="s">
        <v>1177</v>
      </c>
      <c r="X8" s="58" t="s">
        <v>720</v>
      </c>
      <c r="Y8" s="58" t="s">
        <v>721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510</v>
      </c>
      <c r="AE8" s="58" t="s">
        <v>511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515</v>
      </c>
      <c r="AL8" s="58" t="s">
        <v>1184</v>
      </c>
      <c r="AM8" s="58" t="s">
        <v>723</v>
      </c>
      <c r="AN8" s="58" t="s">
        <v>724</v>
      </c>
      <c r="AO8" s="58" t="s">
        <v>1185</v>
      </c>
      <c r="AP8" s="58" t="s">
        <v>725</v>
      </c>
      <c r="AQ8" s="58" t="s">
        <v>1186</v>
      </c>
      <c r="AR8" s="58" t="s">
        <v>726</v>
      </c>
      <c r="AS8" s="58" t="s">
        <v>95</v>
      </c>
      <c r="AT8" s="58" t="s">
        <v>257</v>
      </c>
      <c r="AU8" s="58" t="s">
        <v>1187</v>
      </c>
      <c r="AV8" s="58" t="s">
        <v>727</v>
      </c>
      <c r="AW8" s="58" t="s">
        <v>728</v>
      </c>
      <c r="AX8" s="58" t="s">
        <v>1188</v>
      </c>
      <c r="AY8" s="58" t="s">
        <v>216</v>
      </c>
      <c r="AZ8" s="58" t="s">
        <v>516</v>
      </c>
      <c r="BA8" s="58" t="s">
        <v>729</v>
      </c>
      <c r="BB8" s="58" t="s">
        <v>730</v>
      </c>
      <c r="BC8" s="58" t="s">
        <v>731</v>
      </c>
      <c r="BD8" s="58" t="s">
        <v>732</v>
      </c>
      <c r="BE8" s="58" t="s">
        <v>733</v>
      </c>
      <c r="BF8" s="58" t="s">
        <v>734</v>
      </c>
      <c r="BG8" s="58" t="s">
        <v>1189</v>
      </c>
      <c r="BH8" s="58" t="s">
        <v>1190</v>
      </c>
      <c r="BI8" s="58" t="s">
        <v>735</v>
      </c>
      <c r="BJ8" s="58" t="s">
        <v>1191</v>
      </c>
      <c r="BK8" s="58" t="s">
        <v>736</v>
      </c>
      <c r="BL8" s="58" t="s">
        <v>737</v>
      </c>
      <c r="BM8" s="58" t="s">
        <v>1192</v>
      </c>
      <c r="BN8" s="58" t="s">
        <v>1193</v>
      </c>
      <c r="BO8" s="58" t="s">
        <v>1194</v>
      </c>
      <c r="BP8" s="58" t="s">
        <v>722</v>
      </c>
      <c r="BQ8" s="58" t="s">
        <v>1195</v>
      </c>
      <c r="BR8" s="58" t="s">
        <v>1196</v>
      </c>
      <c r="BS8" s="58" t="s">
        <v>1197</v>
      </c>
      <c r="BT8" s="58" t="s">
        <v>738</v>
      </c>
      <c r="BU8" s="58" t="s">
        <v>739</v>
      </c>
      <c r="BV8" s="58" t="s">
        <v>1198</v>
      </c>
      <c r="BW8" s="58" t="s">
        <v>740</v>
      </c>
      <c r="BX8" s="58" t="s">
        <v>741</v>
      </c>
      <c r="BY8" s="58" t="s">
        <v>742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745</v>
      </c>
      <c r="CE8" s="58" t="s">
        <v>746</v>
      </c>
      <c r="CF8" s="58" t="s">
        <v>1203</v>
      </c>
      <c r="CG8" s="58" t="s">
        <v>1204</v>
      </c>
      <c r="CH8" s="58" t="s">
        <v>743</v>
      </c>
      <c r="CI8" s="58" t="s">
        <v>1205</v>
      </c>
      <c r="CJ8" s="58" t="s">
        <v>1206</v>
      </c>
      <c r="CK8" s="58" t="s">
        <v>747</v>
      </c>
      <c r="CL8" s="58" t="s">
        <v>354</v>
      </c>
      <c r="CM8" s="58" t="s">
        <v>521</v>
      </c>
      <c r="CN8" s="58" t="s">
        <v>355</v>
      </c>
      <c r="CO8" s="58" t="s">
        <v>748</v>
      </c>
      <c r="CP8" s="58" t="s">
        <v>1207</v>
      </c>
      <c r="CQ8" s="58" t="s">
        <v>749</v>
      </c>
      <c r="CR8" s="58" t="s">
        <v>750</v>
      </c>
      <c r="CS8" s="58" t="s">
        <v>1208</v>
      </c>
      <c r="CT8" s="58" t="s">
        <v>751</v>
      </c>
      <c r="CU8" s="58" t="s">
        <v>531</v>
      </c>
      <c r="CV8" s="58" t="s">
        <v>532</v>
      </c>
      <c r="CW8" s="58" t="s">
        <v>533</v>
      </c>
      <c r="CX8" s="58" t="s">
        <v>1209</v>
      </c>
      <c r="CY8" s="58" t="s">
        <v>1210</v>
      </c>
      <c r="CZ8" s="58" t="s">
        <v>536</v>
      </c>
      <c r="DA8" s="58" t="s">
        <v>512</v>
      </c>
      <c r="DB8" s="58" t="s">
        <v>513</v>
      </c>
      <c r="DC8" s="58" t="s">
        <v>752</v>
      </c>
      <c r="DD8" s="58" t="s">
        <v>755</v>
      </c>
      <c r="DE8" s="58" t="s">
        <v>756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757</v>
      </c>
      <c r="DN8" s="58" t="s">
        <v>1217</v>
      </c>
      <c r="DO8" s="59" t="s">
        <v>758</v>
      </c>
      <c r="DP8" s="59" t="s">
        <v>759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763</v>
      </c>
      <c r="EI8" s="58" t="s">
        <v>764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766</v>
      </c>
      <c r="EO8" s="58" t="s">
        <v>767</v>
      </c>
      <c r="EP8" s="58" t="s">
        <v>1239</v>
      </c>
      <c r="EQ8" s="58" t="s">
        <v>768</v>
      </c>
      <c r="ER8" s="58" t="s">
        <v>769</v>
      </c>
      <c r="ES8" s="58" t="s">
        <v>1241</v>
      </c>
      <c r="ET8" s="58" t="s">
        <v>771</v>
      </c>
      <c r="EU8" s="58" t="s">
        <v>772</v>
      </c>
      <c r="EV8" s="58" t="s">
        <v>1242</v>
      </c>
      <c r="EW8" s="58" t="s">
        <v>771</v>
      </c>
      <c r="EX8" s="58" t="s">
        <v>772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753</v>
      </c>
      <c r="FD8" s="58" t="s">
        <v>754</v>
      </c>
      <c r="FE8" s="58" t="s">
        <v>785</v>
      </c>
      <c r="FF8" s="58" t="s">
        <v>773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775</v>
      </c>
      <c r="FS8" s="58" t="s">
        <v>1259</v>
      </c>
      <c r="FT8" s="58" t="s">
        <v>1260</v>
      </c>
      <c r="FU8" s="58" t="s">
        <v>776</v>
      </c>
      <c r="FV8" s="58" t="s">
        <v>777</v>
      </c>
      <c r="FW8" s="58" t="s">
        <v>1262</v>
      </c>
      <c r="FX8" s="58" t="s">
        <v>1264</v>
      </c>
      <c r="FY8" s="58" t="s">
        <v>778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780</v>
      </c>
      <c r="GI8" s="59" t="s">
        <v>781</v>
      </c>
      <c r="GJ8" s="59" t="s">
        <v>1275</v>
      </c>
      <c r="GK8" s="58" t="s">
        <v>523</v>
      </c>
      <c r="GL8" s="59" t="s">
        <v>782</v>
      </c>
      <c r="GM8" s="59" t="s">
        <v>244</v>
      </c>
      <c r="GN8" s="58" t="s">
        <v>252</v>
      </c>
      <c r="GO8" s="59" t="s">
        <v>785</v>
      </c>
      <c r="GP8" s="59" t="s">
        <v>783</v>
      </c>
      <c r="GQ8" s="58" t="s">
        <v>784</v>
      </c>
      <c r="GR8" s="59" t="s">
        <v>1278</v>
      </c>
      <c r="GS8" s="59" t="s">
        <v>1279</v>
      </c>
      <c r="GT8" s="58" t="s">
        <v>787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790</v>
      </c>
      <c r="GZ8" s="58" t="s">
        <v>791</v>
      </c>
      <c r="HA8" s="59" t="s">
        <v>792</v>
      </c>
      <c r="HB8" s="58" t="s">
        <v>575</v>
      </c>
      <c r="HC8" s="58" t="s">
        <v>1285</v>
      </c>
      <c r="HD8" s="58" t="s">
        <v>793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794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799</v>
      </c>
      <c r="HR8" s="58" t="s">
        <v>800</v>
      </c>
      <c r="HS8" s="58" t="s">
        <v>1294</v>
      </c>
      <c r="HT8" s="58" t="s">
        <v>1336</v>
      </c>
      <c r="HU8" s="58" t="s">
        <v>797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802</v>
      </c>
      <c r="IG8" s="58" t="s">
        <v>803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34" spans="1:254" x14ac:dyDescent="0.25">
      <c r="A34" s="77" t="s">
        <v>278</v>
      </c>
      <c r="B34" s="78"/>
      <c r="C34" s="3">
        <f t="shared" ref="C34:BN34" si="0">SUM(C9:C15)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SUM(BO9:BO15)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SUM(EA9:EA15)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SUM(GM9:GM15)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9" t="s">
        <v>840</v>
      </c>
      <c r="B35" s="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810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811</v>
      </c>
      <c r="C38" s="28" t="s">
        <v>805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812</v>
      </c>
      <c r="C39" s="28" t="s">
        <v>805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813</v>
      </c>
      <c r="C40" s="28" t="s">
        <v>805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6" t="s">
        <v>56</v>
      </c>
      <c r="E42" s="107"/>
      <c r="F42" s="67" t="s">
        <v>3</v>
      </c>
      <c r="G42" s="68"/>
      <c r="H42" s="69" t="s">
        <v>714</v>
      </c>
      <c r="I42" s="70"/>
      <c r="J42" s="69" t="s">
        <v>331</v>
      </c>
      <c r="K42" s="70"/>
      <c r="L42" s="31"/>
      <c r="M42" s="31"/>
    </row>
    <row r="43" spans="1:254" x14ac:dyDescent="0.25">
      <c r="B43" s="28" t="s">
        <v>811</v>
      </c>
      <c r="C43" s="28" t="s">
        <v>806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812</v>
      </c>
      <c r="C44" s="28" t="s">
        <v>806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813</v>
      </c>
      <c r="C45" s="28" t="s">
        <v>806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811</v>
      </c>
      <c r="C47" s="28" t="s">
        <v>807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812</v>
      </c>
      <c r="C48" s="28" t="s">
        <v>807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813</v>
      </c>
      <c r="C49" s="28" t="s">
        <v>807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8" t="s">
        <v>159</v>
      </c>
      <c r="E51" s="108"/>
      <c r="F51" s="64" t="s">
        <v>116</v>
      </c>
      <c r="G51" s="65"/>
      <c r="H51" s="69" t="s">
        <v>174</v>
      </c>
      <c r="I51" s="70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811</v>
      </c>
      <c r="C52" s="28" t="s">
        <v>808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812</v>
      </c>
      <c r="C53" s="28" t="s">
        <v>808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813</v>
      </c>
      <c r="C54" s="28" t="s">
        <v>808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811</v>
      </c>
      <c r="C56" s="28" t="s">
        <v>809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812</v>
      </c>
      <c r="C57" s="28" t="s">
        <v>809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813</v>
      </c>
      <c r="C58" s="28" t="s">
        <v>809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ерте жас тобы</vt:lpstr>
      <vt:lpstr>кіші топ </vt:lpstr>
      <vt:lpstr>ортаңғы топ</vt:lpstr>
      <vt:lpstr>Лист1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Аккалиева</cp:lastModifiedBy>
  <cp:lastPrinted>2025-06-25T10:05:43Z</cp:lastPrinted>
  <dcterms:created xsi:type="dcterms:W3CDTF">2022-12-22T06:57:03Z</dcterms:created>
  <dcterms:modified xsi:type="dcterms:W3CDTF">2025-06-25T10:07:52Z</dcterms:modified>
</cp:coreProperties>
</file>